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L:\2223-001 CEC ZVI-22-035 PowerForward (GFO-21-606 ZEV Battery Manufacturing Block Grant)(RB)\Contract\Subcontracts\"/>
    </mc:Choice>
  </mc:AlternateContent>
  <xr:revisionPtr revIDLastSave="0" documentId="8_{F29622D8-25E4-47F9-856A-E1BB3B315EEF}" xr6:coauthVersionLast="47" xr6:coauthVersionMax="47" xr10:uidLastSave="{00000000-0000-0000-0000-000000000000}"/>
  <bookViews>
    <workbookView xWindow="57480" yWindow="-120" windowWidth="29040" windowHeight="15720" xr2:uid="{00000000-000D-0000-FFFF-FFFF00000000}"/>
  </bookViews>
  <sheets>
    <sheet name="Invoice Summary" sheetId="4" r:id="rId1"/>
    <sheet name="Direct Labor Detail" sheetId="77" r:id="rId2"/>
    <sheet name="Travel" sheetId="79" r:id="rId3"/>
    <sheet name="Equipment" sheetId="81" r:id="rId4"/>
    <sheet name="Materials and Misc" sheetId="80" r:id="rId5"/>
    <sheet name="SubcontractsSubrecipients" sheetId="82" r:id="rId6"/>
  </sheets>
  <definedNames>
    <definedName name="_xlnm.Print_Area" localSheetId="1">'Direct Labor Detail'!$A$1:$G$23</definedName>
    <definedName name="_xlnm.Print_Area" localSheetId="3">Equipment!$A$1:$K$24</definedName>
    <definedName name="_xlnm.Print_Area" localSheetId="0">'Invoice Summary'!$A$1:$F$46</definedName>
    <definedName name="_xlnm.Print_Area" localSheetId="4">'Materials and Misc'!$A$1:$K$24</definedName>
    <definedName name="_xlnm.Print_Area" localSheetId="5">SubcontractsSubrecipients!$A$1:$F$41</definedName>
    <definedName name="_xlnm.Print_Area" localSheetId="2">Travel!$A$1:$O$18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 i="4" l="1"/>
  <c r="E16" i="4"/>
  <c r="F16" i="4"/>
  <c r="C12" i="4"/>
  <c r="C24" i="4"/>
  <c r="C11" i="4"/>
  <c r="C23" i="4"/>
  <c r="C10" i="4"/>
  <c r="D41" i="82"/>
  <c r="C41" i="82"/>
  <c r="B41" i="82"/>
  <c r="F41" i="82" s="1"/>
  <c r="F40" i="82"/>
  <c r="F39" i="82"/>
  <c r="F38" i="82"/>
  <c r="F37" i="82"/>
  <c r="F36" i="82"/>
  <c r="F35" i="82"/>
  <c r="F34" i="82"/>
  <c r="F33" i="82"/>
  <c r="F32" i="82"/>
  <c r="F31" i="82"/>
  <c r="F30" i="82"/>
  <c r="F29" i="82"/>
  <c r="F28" i="82"/>
  <c r="F27" i="82"/>
  <c r="F26" i="82"/>
  <c r="D22" i="82"/>
  <c r="C22" i="82"/>
  <c r="B22" i="82"/>
  <c r="F22" i="82" s="1"/>
  <c r="F21" i="82"/>
  <c r="F20" i="82"/>
  <c r="F19" i="82"/>
  <c r="F18" i="82"/>
  <c r="F17" i="82"/>
  <c r="F16" i="82"/>
  <c r="F15" i="82"/>
  <c r="F14" i="82"/>
  <c r="F13" i="82"/>
  <c r="F12" i="82"/>
  <c r="F11" i="82"/>
  <c r="F10" i="82"/>
  <c r="F9" i="82"/>
  <c r="F8" i="82"/>
  <c r="F7" i="82"/>
  <c r="C3" i="82"/>
  <c r="C2" i="82"/>
  <c r="C1" i="82"/>
  <c r="E8" i="4"/>
  <c r="E9" i="4"/>
  <c r="E10" i="4"/>
  <c r="E11" i="4"/>
  <c r="E12" i="4"/>
  <c r="E14" i="4"/>
  <c r="E15" i="4"/>
  <c r="E21" i="4"/>
  <c r="E22" i="4"/>
  <c r="E23" i="4"/>
  <c r="E24" i="4"/>
  <c r="E25" i="4"/>
  <c r="E27" i="4"/>
  <c r="E28" i="4"/>
  <c r="E21" i="77" l="1"/>
  <c r="G21" i="77" s="1"/>
  <c r="E18" i="77"/>
  <c r="G18" i="77" s="1"/>
  <c r="E12" i="77"/>
  <c r="G12" i="77" s="1"/>
  <c r="E15" i="77"/>
  <c r="G15" i="77" s="1"/>
  <c r="F23" i="77"/>
  <c r="D23" i="77"/>
  <c r="E19" i="77"/>
  <c r="G19" i="77" s="1"/>
  <c r="E7" i="77"/>
  <c r="G7" i="77" s="1"/>
  <c r="E8" i="77"/>
  <c r="G8" i="77" s="1"/>
  <c r="E10" i="77"/>
  <c r="G10" i="77" s="1"/>
  <c r="E16" i="77"/>
  <c r="G16" i="77" s="1"/>
  <c r="E22" i="77"/>
  <c r="G22" i="77" s="1"/>
  <c r="E20" i="77"/>
  <c r="G20" i="77" s="1"/>
  <c r="E6" i="77" l="1"/>
  <c r="E11" i="77"/>
  <c r="G11" i="77" s="1"/>
  <c r="E13" i="77"/>
  <c r="G13" i="77" s="1"/>
  <c r="E14" i="77"/>
  <c r="G14" i="77" s="1"/>
  <c r="E17" i="77" l="1"/>
  <c r="G17" i="77" s="1"/>
  <c r="E9" i="77" l="1"/>
  <c r="E23" i="77" s="1"/>
  <c r="C8" i="4" l="1"/>
  <c r="F27" i="4"/>
  <c r="I10" i="81"/>
  <c r="I11" i="81"/>
  <c r="I12" i="81"/>
  <c r="I13" i="81"/>
  <c r="I14" i="81"/>
  <c r="I15" i="81"/>
  <c r="I10" i="80"/>
  <c r="I11" i="80"/>
  <c r="I12" i="80"/>
  <c r="I13" i="80"/>
  <c r="I14" i="80"/>
  <c r="I15" i="80"/>
  <c r="K24" i="81"/>
  <c r="J24" i="81"/>
  <c r="I23" i="81"/>
  <c r="I22" i="81"/>
  <c r="I21" i="81"/>
  <c r="I20" i="81"/>
  <c r="I19" i="81"/>
  <c r="I18" i="81"/>
  <c r="I17" i="81"/>
  <c r="I16" i="81"/>
  <c r="I9" i="81"/>
  <c r="I8" i="81"/>
  <c r="C3" i="81"/>
  <c r="A3" i="81"/>
  <c r="C2" i="81"/>
  <c r="A2" i="81"/>
  <c r="C1" i="81"/>
  <c r="A1" i="81"/>
  <c r="C21" i="4"/>
  <c r="G6" i="77"/>
  <c r="C1" i="79"/>
  <c r="C2" i="79"/>
  <c r="C3" i="79"/>
  <c r="I9" i="80"/>
  <c r="I16" i="80"/>
  <c r="I17" i="80"/>
  <c r="I18" i="80"/>
  <c r="I19" i="80"/>
  <c r="I20" i="80"/>
  <c r="I21" i="80"/>
  <c r="I22" i="80"/>
  <c r="I23" i="80"/>
  <c r="I8" i="80"/>
  <c r="K24" i="80"/>
  <c r="J24" i="80"/>
  <c r="C3" i="80"/>
  <c r="A3" i="80"/>
  <c r="C2" i="80"/>
  <c r="A2" i="80"/>
  <c r="C1" i="80"/>
  <c r="A1" i="80"/>
  <c r="A3" i="79"/>
  <c r="A2" i="79"/>
  <c r="A1" i="79"/>
  <c r="O18" i="79"/>
  <c r="N18" i="79"/>
  <c r="K17" i="79"/>
  <c r="M17" i="79" s="1"/>
  <c r="K16" i="79"/>
  <c r="M16" i="79" s="1"/>
  <c r="K15" i="79"/>
  <c r="M15" i="79" s="1"/>
  <c r="K14" i="79"/>
  <c r="M14" i="79" s="1"/>
  <c r="K13" i="79"/>
  <c r="M13" i="79" s="1"/>
  <c r="K12" i="79"/>
  <c r="M12" i="79" s="1"/>
  <c r="K11" i="79"/>
  <c r="M11" i="79" s="1"/>
  <c r="K10" i="79"/>
  <c r="M10" i="79" s="1"/>
  <c r="K9" i="79"/>
  <c r="M9" i="79" s="1"/>
  <c r="K8" i="79"/>
  <c r="M8" i="79" s="1"/>
  <c r="K7" i="79"/>
  <c r="M7" i="79" s="1"/>
  <c r="I24" i="81" l="1"/>
  <c r="I24" i="80"/>
  <c r="M18" i="79"/>
  <c r="A2" i="77" l="1"/>
  <c r="A3" i="77"/>
  <c r="A1" i="77"/>
  <c r="C3" i="77"/>
  <c r="C2" i="77"/>
  <c r="C1" i="77"/>
  <c r="G9" i="77"/>
  <c r="F22" i="4"/>
  <c r="F23" i="4"/>
  <c r="F24" i="4"/>
  <c r="F25" i="4"/>
  <c r="F28" i="4"/>
  <c r="F21" i="4"/>
  <c r="F10" i="4"/>
  <c r="F11" i="4"/>
  <c r="F12" i="4"/>
  <c r="F8" i="4"/>
  <c r="D26" i="4"/>
  <c r="C26" i="4"/>
  <c r="C29" i="4" s="1"/>
  <c r="D13" i="4"/>
  <c r="C13" i="4"/>
  <c r="B26" i="4"/>
  <c r="E26" i="4" s="1"/>
  <c r="B13" i="4"/>
  <c r="E13" i="4" s="1"/>
  <c r="G23" i="77" l="1"/>
  <c r="F9" i="4"/>
  <c r="B29" i="4"/>
  <c r="E29" i="4" s="1"/>
  <c r="F13" i="4"/>
  <c r="B17" i="4"/>
  <c r="E17" i="4" s="1"/>
  <c r="D29" i="4"/>
  <c r="F26" i="4"/>
  <c r="F15" i="4" l="1"/>
  <c r="F14" i="4"/>
  <c r="B31" i="4"/>
  <c r="E31" i="4" s="1"/>
  <c r="F29" i="4"/>
  <c r="D17" i="4" l="1"/>
  <c r="C17" i="4"/>
  <c r="C31" i="4" l="1"/>
  <c r="C33" i="4"/>
  <c r="C35" i="4" s="1"/>
  <c r="F17" i="4"/>
  <c r="D31" i="4"/>
  <c r="F31" i="4" l="1"/>
</calcChain>
</file>

<file path=xl/sharedStrings.xml><?xml version="1.0" encoding="utf-8"?>
<sst xmlns="http://schemas.openxmlformats.org/spreadsheetml/2006/main" count="118" uniqueCount="77">
  <si>
    <t>Category</t>
  </si>
  <si>
    <t>Travel</t>
  </si>
  <si>
    <t>Total</t>
  </si>
  <si>
    <t>Reimbursable Balance</t>
  </si>
  <si>
    <t>Match Balance</t>
  </si>
  <si>
    <t>% of Match Spent to Date</t>
  </si>
  <si>
    <t>Grand Totals</t>
  </si>
  <si>
    <t>Agreement Number:</t>
  </si>
  <si>
    <t>Retention Amount:</t>
  </si>
  <si>
    <t>Invoice Number:</t>
  </si>
  <si>
    <t>Total To Be Paid This Invoice:</t>
  </si>
  <si>
    <t>Certification</t>
  </si>
  <si>
    <t>Date</t>
  </si>
  <si>
    <t>Direct Labor</t>
  </si>
  <si>
    <t>Fringe Benefits</t>
  </si>
  <si>
    <t>Equipment</t>
  </si>
  <si>
    <t>Materials/Misc.</t>
  </si>
  <si>
    <t>Subcontractors</t>
  </si>
  <si>
    <t>Indirect Costs</t>
  </si>
  <si>
    <t>Cumulative Expenses Billed to Date</t>
  </si>
  <si>
    <t>Match Share Expenses This Period</t>
  </si>
  <si>
    <t>Period covered by this request:</t>
  </si>
  <si>
    <t>Match Share</t>
  </si>
  <si>
    <t>% of Reimbursable Spent to Date</t>
  </si>
  <si>
    <t>Final Invoice</t>
  </si>
  <si>
    <t>Agreement Reimbursable Budget</t>
  </si>
  <si>
    <t>Match Share Subcontractors Summary</t>
  </si>
  <si>
    <t>Agreement Match Share Budget</t>
  </si>
  <si>
    <t>Cumulative Match Share Spent to Date</t>
  </si>
  <si>
    <t>Retention Release Invoice</t>
  </si>
  <si>
    <t>Subcontractor Name</t>
  </si>
  <si>
    <t>Employee Name</t>
  </si>
  <si>
    <t>Job Classification / Title</t>
  </si>
  <si>
    <t>Direct Labor Grand Totals</t>
  </si>
  <si>
    <t># of Hours Billed</t>
  </si>
  <si>
    <t>Reimbursement Total This Period</t>
  </si>
  <si>
    <t>Reimbursable Expenses This Period</t>
  </si>
  <si>
    <t>Retention Release Amount:</t>
  </si>
  <si>
    <t>Signature of Authorized Representative</t>
  </si>
  <si>
    <t>Match
Share Direct Labor Expenses</t>
  </si>
  <si>
    <t>Reimbursable Direct Labor Expenses</t>
  </si>
  <si>
    <t>Billed Direct Labor Rate                    ($ per hour)</t>
  </si>
  <si>
    <t>I certify under penalty of perjury that this invoice is accurate, correct, and proper for payment in all respects, and reimbursement for these costs has not and will not be received from any other sources, including but not limited to a government entity contract, subcontract or other procurement method.  I further certify under penalty of perjury that I have carefully reviewed the terms and conditions for this Agreement and have determined that, for work covered by this invoice, the Contractor/Recipient and all subcontractors have complied with all Agreement terms, including the requirement of compliance with public works and prevailing wage laws, which when applicable require the payment of prevailing wages to eligible workers.</t>
  </si>
  <si>
    <t>Subcontractor Agreement Reimbursable Budget</t>
  </si>
  <si>
    <t>Subcontractor Reimbursement Request This Period</t>
  </si>
  <si>
    <t>Subcontractor Cumulative Expenses Billed to Date</t>
  </si>
  <si>
    <t>Subcontractor Reimbursable Balance</t>
  </si>
  <si>
    <t>Subcontractor Agreement Match Share Budget</t>
  </si>
  <si>
    <t>Subcontractor Match Share Expenses This Period</t>
  </si>
  <si>
    <t>Subcontractor Cumulative Match Share Spent to Date</t>
  </si>
  <si>
    <t>Subcontractor Match Balance</t>
  </si>
  <si>
    <t>Subcontractor Business Certifications (MB/SB/DVBE/ None)</t>
  </si>
  <si>
    <t>From/To</t>
  </si>
  <si>
    <t>Purpose</t>
  </si>
  <si>
    <t>Lodging</t>
  </si>
  <si>
    <t>Meals</t>
  </si>
  <si>
    <t>Mileage</t>
  </si>
  <si>
    <t>Other</t>
  </si>
  <si>
    <t>Match</t>
  </si>
  <si>
    <t>Miles</t>
  </si>
  <si>
    <t>Rate</t>
  </si>
  <si>
    <t>Totals</t>
  </si>
  <si>
    <t>Reimbursable</t>
  </si>
  <si>
    <t>Vendor</t>
  </si>
  <si>
    <t>Reference</t>
  </si>
  <si>
    <t>Units</t>
  </si>
  <si>
    <t>Unit</t>
  </si>
  <si>
    <t>Cost</t>
  </si>
  <si>
    <t>Materials and Miscellaneous</t>
  </si>
  <si>
    <t>G&amp;A</t>
  </si>
  <si>
    <t>CALSTART Project Manager</t>
  </si>
  <si>
    <t>CALSTART Accounting</t>
  </si>
  <si>
    <t>Reimbursable Subcontractors Summary</t>
  </si>
  <si>
    <t>G&amp;A Labor</t>
  </si>
  <si>
    <t>Indirect Overhead</t>
  </si>
  <si>
    <t>CALSTART Use Only</t>
  </si>
  <si>
    <t>Subrecipient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</si>
</sst>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yy"/>
    <numFmt numFmtId="166" formatCode="#,##0.0000_);\(#,##0.0000\)"/>
    <numFmt numFmtId="167" formatCode="_(&quot;$&quot;* #,##0.0000_);_(&quot;$&quot;* \(#,##0.0000\);_(&quot;$&quot;* &quot;-&quot;??_);_(@_)"/>
  </numFmts>
  <fonts count="13" x14ac:knownFonts="1">
    <font>
      <sz val="12"/>
      <color theme="1"/>
      <name val="Arial"/>
      <family val="2"/>
    </font>
    <font>
      <sz val="12"/>
      <name val="Arial"/>
      <family val="2"/>
    </font>
    <font>
      <b/>
      <sz val="14"/>
      <name val="Arial"/>
      <family val="2"/>
    </font>
    <font>
      <b/>
      <sz val="12"/>
      <name val="Arial"/>
      <family val="2"/>
    </font>
    <font>
      <sz val="10"/>
      <name val="Arial"/>
      <family val="2"/>
    </font>
    <font>
      <b/>
      <sz val="10"/>
      <name val="Arial"/>
      <family val="2"/>
    </font>
    <font>
      <sz val="12"/>
      <color theme="1"/>
      <name val="Arial"/>
      <family val="2"/>
    </font>
    <font>
      <b/>
      <sz val="12"/>
      <color theme="1"/>
      <name val="Arial"/>
      <family val="2"/>
    </font>
    <font>
      <sz val="12"/>
      <color rgb="FFFF0000"/>
      <name val="Arial"/>
      <family val="2"/>
    </font>
    <font>
      <sz val="11"/>
      <color theme="1"/>
      <name val="Arial"/>
      <family val="2"/>
    </font>
    <font>
      <b/>
      <sz val="11"/>
      <color theme="1"/>
      <name val="Arial"/>
      <family val="2"/>
    </font>
    <font>
      <sz val="10"/>
      <color theme="1"/>
      <name val="Arial"/>
      <family val="2"/>
    </font>
    <font>
      <b/>
      <sz val="16"/>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3">
    <xf numFmtId="0" fontId="0" fillId="0" borderId="0"/>
    <xf numFmtId="44" fontId="6" fillId="0" borderId="0" applyFont="0" applyFill="0" applyBorder="0" applyAlignment="0" applyProtection="0"/>
    <xf numFmtId="9" fontId="6" fillId="0" borderId="0" applyFont="0" applyFill="0" applyBorder="0" applyAlignment="0" applyProtection="0"/>
  </cellStyleXfs>
  <cellXfs count="137">
    <xf numFmtId="0" fontId="0" fillId="0" borderId="0" xfId="0"/>
    <xf numFmtId="0" fontId="0" fillId="0" borderId="0" xfId="0" applyAlignment="1">
      <alignment wrapText="1"/>
    </xf>
    <xf numFmtId="0" fontId="7" fillId="0" borderId="0" xfId="0" applyFont="1"/>
    <xf numFmtId="44" fontId="7" fillId="0" borderId="0" xfId="1" applyFont="1" applyFill="1" applyBorder="1"/>
    <xf numFmtId="44" fontId="6" fillId="0" borderId="2" xfId="1" applyFont="1" applyBorder="1"/>
    <xf numFmtId="44" fontId="6" fillId="2" borderId="3" xfId="1" applyFont="1" applyFill="1" applyBorder="1" applyAlignment="1"/>
    <xf numFmtId="44" fontId="0" fillId="2" borderId="4" xfId="0" applyNumberFormat="1" applyFill="1" applyBorder="1"/>
    <xf numFmtId="44" fontId="0" fillId="0" borderId="0" xfId="0" applyNumberFormat="1"/>
    <xf numFmtId="10" fontId="7" fillId="0" borderId="0" xfId="2" applyNumberFormat="1" applyFont="1" applyFill="1" applyBorder="1"/>
    <xf numFmtId="44" fontId="7" fillId="0" borderId="0" xfId="0" applyNumberFormat="1" applyFont="1"/>
    <xf numFmtId="44" fontId="0" fillId="2" borderId="5" xfId="0" applyNumberFormat="1" applyFill="1" applyBorder="1"/>
    <xf numFmtId="0" fontId="0" fillId="2" borderId="6" xfId="0" applyFill="1" applyBorder="1"/>
    <xf numFmtId="0" fontId="7" fillId="2" borderId="7" xfId="0" applyFont="1" applyFill="1" applyBorder="1"/>
    <xf numFmtId="44" fontId="7" fillId="2" borderId="3" xfId="1" applyFont="1" applyFill="1" applyBorder="1"/>
    <xf numFmtId="10" fontId="6" fillId="2" borderId="3" xfId="2" applyNumberFormat="1" applyFont="1" applyFill="1" applyBorder="1"/>
    <xf numFmtId="44" fontId="6" fillId="2" borderId="2" xfId="1" applyFont="1" applyFill="1" applyBorder="1"/>
    <xf numFmtId="44" fontId="6" fillId="0" borderId="2" xfId="1" applyFont="1" applyFill="1" applyBorder="1" applyAlignment="1"/>
    <xf numFmtId="0" fontId="7" fillId="2" borderId="8" xfId="0" applyFont="1" applyFill="1" applyBorder="1"/>
    <xf numFmtId="0" fontId="0" fillId="2" borderId="9" xfId="0" applyFill="1" applyBorder="1"/>
    <xf numFmtId="44" fontId="0" fillId="2" borderId="10" xfId="0" applyNumberFormat="1" applyFill="1" applyBorder="1"/>
    <xf numFmtId="44" fontId="7" fillId="2" borderId="11" xfId="1" applyFont="1" applyFill="1" applyBorder="1"/>
    <xf numFmtId="44" fontId="7" fillId="2" borderId="12" xfId="0" applyNumberFormat="1" applyFont="1" applyFill="1" applyBorder="1"/>
    <xf numFmtId="44" fontId="7" fillId="2" borderId="13" xfId="1" applyFont="1" applyFill="1" applyBorder="1"/>
    <xf numFmtId="44" fontId="7" fillId="2" borderId="4" xfId="1" applyFont="1" applyFill="1" applyBorder="1"/>
    <xf numFmtId="0" fontId="0" fillId="2" borderId="14" xfId="0" applyFill="1" applyBorder="1"/>
    <xf numFmtId="44" fontId="6" fillId="0" borderId="15" xfId="1" applyFont="1" applyBorder="1"/>
    <xf numFmtId="44" fontId="0" fillId="2" borderId="13" xfId="0" applyNumberFormat="1" applyFill="1" applyBorder="1"/>
    <xf numFmtId="0" fontId="0" fillId="0" borderId="14" xfId="0" applyBorder="1"/>
    <xf numFmtId="44" fontId="6" fillId="0" borderId="15" xfId="1" applyFont="1" applyFill="1" applyBorder="1" applyAlignment="1"/>
    <xf numFmtId="0" fontId="0" fillId="0" borderId="6" xfId="0" applyBorder="1"/>
    <xf numFmtId="0" fontId="9" fillId="0" borderId="0" xfId="0" applyFont="1"/>
    <xf numFmtId="44" fontId="10" fillId="0" borderId="0" xfId="1" applyFont="1" applyFill="1" applyBorder="1"/>
    <xf numFmtId="0" fontId="0" fillId="0" borderId="0" xfId="0" applyAlignment="1">
      <alignment horizontal="left"/>
    </xf>
    <xf numFmtId="44" fontId="9" fillId="0" borderId="0" xfId="0" applyNumberFormat="1" applyFont="1"/>
    <xf numFmtId="0" fontId="8" fillId="0" borderId="0" xfId="0" applyFont="1" applyAlignment="1">
      <alignment horizontal="center"/>
    </xf>
    <xf numFmtId="0" fontId="0" fillId="0" borderId="16" xfId="0" applyBorder="1"/>
    <xf numFmtId="44" fontId="7" fillId="0" borderId="16" xfId="1" applyFont="1" applyFill="1" applyBorder="1"/>
    <xf numFmtId="44" fontId="0" fillId="0" borderId="16" xfId="0" applyNumberFormat="1" applyBorder="1"/>
    <xf numFmtId="10" fontId="6" fillId="0" borderId="15" xfId="2" applyNumberFormat="1" applyFont="1" applyFill="1" applyBorder="1"/>
    <xf numFmtId="10" fontId="6" fillId="0" borderId="2" xfId="2" applyNumberFormat="1" applyFont="1" applyFill="1" applyBorder="1"/>
    <xf numFmtId="0" fontId="4" fillId="0" borderId="9" xfId="0"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44" fontId="4" fillId="0" borderId="1" xfId="1" applyFont="1" applyBorder="1" applyAlignment="1" applyProtection="1">
      <alignment horizontal="center" vertical="center"/>
      <protection locked="0"/>
    </xf>
    <xf numFmtId="0" fontId="4" fillId="0" borderId="6" xfId="0" applyFont="1" applyBorder="1" applyAlignment="1" applyProtection="1">
      <alignment vertical="center" wrapText="1"/>
      <protection locked="0"/>
    </xf>
    <xf numFmtId="0" fontId="4" fillId="0" borderId="2" xfId="0" applyFont="1" applyBorder="1" applyAlignment="1" applyProtection="1">
      <alignment vertical="center" wrapText="1"/>
      <protection locked="0"/>
    </xf>
    <xf numFmtId="44" fontId="7" fillId="0" borderId="5" xfId="1" applyFont="1" applyFill="1" applyBorder="1"/>
    <xf numFmtId="39" fontId="11" fillId="2" borderId="2" xfId="0" applyNumberFormat="1" applyFont="1" applyFill="1" applyBorder="1" applyAlignment="1">
      <alignment vertical="top"/>
    </xf>
    <xf numFmtId="39" fontId="0" fillId="0" borderId="0" xfId="0" applyNumberFormat="1"/>
    <xf numFmtId="39" fontId="7" fillId="2" borderId="2" xfId="0" applyNumberFormat="1" applyFont="1" applyFill="1" applyBorder="1"/>
    <xf numFmtId="165" fontId="0" fillId="0" borderId="0" xfId="0" applyNumberFormat="1"/>
    <xf numFmtId="165" fontId="11" fillId="0" borderId="2" xfId="0" applyNumberFormat="1" applyFont="1" applyBorder="1" applyAlignment="1">
      <alignment vertical="top"/>
    </xf>
    <xf numFmtId="39" fontId="11" fillId="0" borderId="2" xfId="0" applyNumberFormat="1" applyFont="1" applyBorder="1" applyAlignment="1">
      <alignment vertical="top"/>
    </xf>
    <xf numFmtId="166" fontId="11" fillId="0" borderId="2" xfId="0" applyNumberFormat="1" applyFont="1" applyBorder="1" applyAlignment="1">
      <alignment vertical="top"/>
    </xf>
    <xf numFmtId="165" fontId="11" fillId="0" borderId="1" xfId="0" applyNumberFormat="1" applyFont="1" applyBorder="1" applyAlignment="1">
      <alignment vertical="top"/>
    </xf>
    <xf numFmtId="39" fontId="11" fillId="0" borderId="1" xfId="0" applyNumberFormat="1" applyFont="1" applyBorder="1" applyAlignment="1">
      <alignment vertical="top"/>
    </xf>
    <xf numFmtId="166" fontId="11" fillId="0" borderId="1" xfId="0" applyNumberFormat="1" applyFont="1" applyBorder="1" applyAlignment="1">
      <alignment vertical="top"/>
    </xf>
    <xf numFmtId="39" fontId="11" fillId="2" borderId="1" xfId="0" applyNumberFormat="1" applyFont="1" applyFill="1" applyBorder="1" applyAlignment="1">
      <alignment vertical="top"/>
    </xf>
    <xf numFmtId="165" fontId="11" fillId="0" borderId="2" xfId="0" applyNumberFormat="1" applyFont="1" applyBorder="1" applyAlignment="1">
      <alignment vertical="center"/>
    </xf>
    <xf numFmtId="39" fontId="11" fillId="0" borderId="2" xfId="0" applyNumberFormat="1" applyFont="1" applyBorder="1" applyAlignment="1">
      <alignment vertical="center"/>
    </xf>
    <xf numFmtId="39" fontId="11" fillId="2" borderId="2" xfId="0" applyNumberFormat="1" applyFont="1" applyFill="1" applyBorder="1" applyAlignment="1">
      <alignment vertical="center"/>
    </xf>
    <xf numFmtId="44" fontId="7" fillId="2" borderId="2" xfId="1" applyFont="1" applyFill="1" applyBorder="1"/>
    <xf numFmtId="0" fontId="7" fillId="2" borderId="11" xfId="0" applyFont="1" applyFill="1" applyBorder="1" applyAlignment="1">
      <alignment horizontal="center" wrapText="1"/>
    </xf>
    <xf numFmtId="0" fontId="7" fillId="2" borderId="12" xfId="0" applyFont="1" applyFill="1" applyBorder="1" applyAlignment="1">
      <alignment horizontal="center" wrapText="1"/>
    </xf>
    <xf numFmtId="164" fontId="6" fillId="2" borderId="1" xfId="2" applyNumberFormat="1" applyFont="1" applyFill="1" applyBorder="1" applyAlignment="1">
      <alignment horizontal="center"/>
    </xf>
    <xf numFmtId="164" fontId="6" fillId="2" borderId="3" xfId="2" applyNumberFormat="1" applyFont="1" applyFill="1" applyBorder="1" applyAlignment="1">
      <alignment horizontal="center"/>
    </xf>
    <xf numFmtId="164" fontId="6" fillId="2" borderId="11" xfId="2" applyNumberFormat="1" applyFont="1" applyFill="1" applyBorder="1" applyAlignment="1">
      <alignment horizontal="center"/>
    </xf>
    <xf numFmtId="165" fontId="0" fillId="0" borderId="22" xfId="0" applyNumberFormat="1" applyBorder="1" applyAlignment="1">
      <alignment horizontal="center"/>
    </xf>
    <xf numFmtId="44" fontId="9" fillId="0" borderId="0" xfId="0" applyNumberFormat="1" applyFont="1" applyAlignment="1">
      <alignment horizontal="center"/>
    </xf>
    <xf numFmtId="0" fontId="7" fillId="2" borderId="17" xfId="0" applyFont="1" applyFill="1" applyBorder="1" applyAlignment="1">
      <alignment horizontal="center" wrapText="1"/>
    </xf>
    <xf numFmtId="0" fontId="0" fillId="0" borderId="0" xfId="0" applyAlignment="1">
      <alignment horizontal="center" wrapText="1"/>
    </xf>
    <xf numFmtId="167" fontId="4" fillId="0" borderId="1" xfId="1" applyNumberFormat="1" applyFont="1" applyBorder="1" applyAlignment="1" applyProtection="1">
      <alignment horizontal="center" vertical="center"/>
      <protection locked="0"/>
    </xf>
    <xf numFmtId="39" fontId="6" fillId="0" borderId="1" xfId="1" applyNumberFormat="1" applyFont="1" applyFill="1" applyBorder="1"/>
    <xf numFmtId="39" fontId="0" fillId="0" borderId="1" xfId="0" applyNumberFormat="1" applyBorder="1"/>
    <xf numFmtId="39" fontId="6" fillId="0" borderId="2" xfId="1" applyNumberFormat="1" applyFont="1" applyFill="1" applyBorder="1"/>
    <xf numFmtId="39" fontId="6" fillId="2" borderId="2" xfId="1" applyNumberFormat="1" applyFont="1" applyFill="1" applyBorder="1"/>
    <xf numFmtId="39" fontId="0" fillId="0" borderId="0" xfId="0" applyNumberFormat="1" applyAlignment="1">
      <alignment vertical="center"/>
    </xf>
    <xf numFmtId="39" fontId="4" fillId="0" borderId="1" xfId="1" applyNumberFormat="1" applyFont="1" applyBorder="1" applyAlignment="1" applyProtection="1">
      <alignment vertical="center"/>
      <protection locked="0"/>
    </xf>
    <xf numFmtId="44" fontId="5" fillId="3" borderId="10" xfId="1" applyFont="1" applyFill="1" applyBorder="1" applyAlignment="1" applyProtection="1">
      <alignment vertical="center"/>
    </xf>
    <xf numFmtId="44" fontId="5" fillId="3" borderId="5" xfId="1" applyFont="1" applyFill="1" applyBorder="1" applyAlignment="1" applyProtection="1">
      <alignment vertical="center"/>
    </xf>
    <xf numFmtId="44" fontId="5" fillId="3" borderId="12" xfId="1" applyFont="1" applyFill="1" applyBorder="1" applyAlignment="1" applyProtection="1">
      <alignment vertical="center"/>
    </xf>
    <xf numFmtId="44" fontId="5" fillId="3" borderId="11" xfId="1" applyFont="1" applyFill="1" applyBorder="1" applyAlignment="1" applyProtection="1">
      <alignment vertical="center"/>
    </xf>
    <xf numFmtId="39" fontId="4" fillId="0" borderId="1" xfId="0" applyNumberFormat="1" applyFont="1" applyBorder="1" applyAlignment="1" applyProtection="1">
      <alignment vertical="center"/>
      <protection locked="0"/>
    </xf>
    <xf numFmtId="39" fontId="4" fillId="0" borderId="2" xfId="0" applyNumberFormat="1" applyFont="1" applyBorder="1" applyAlignment="1" applyProtection="1">
      <alignment vertical="center"/>
      <protection locked="0"/>
    </xf>
    <xf numFmtId="0" fontId="3" fillId="2" borderId="8" xfId="0" applyFont="1" applyFill="1" applyBorder="1" applyAlignment="1">
      <alignment horizontal="center" wrapText="1"/>
    </xf>
    <xf numFmtId="0" fontId="3" fillId="2" borderId="11" xfId="0" applyFont="1" applyFill="1" applyBorder="1" applyAlignment="1">
      <alignment horizontal="center" wrapText="1"/>
    </xf>
    <xf numFmtId="0" fontId="3" fillId="2" borderId="18" xfId="0" applyFont="1" applyFill="1" applyBorder="1" applyAlignment="1">
      <alignment horizontal="center" wrapText="1"/>
    </xf>
    <xf numFmtId="0" fontId="3" fillId="2" borderId="12" xfId="0" applyFont="1" applyFill="1" applyBorder="1" applyAlignment="1">
      <alignment horizontal="center" wrapText="1"/>
    </xf>
    <xf numFmtId="39" fontId="5" fillId="3" borderId="11" xfId="1" applyNumberFormat="1" applyFont="1" applyFill="1" applyBorder="1" applyAlignment="1" applyProtection="1">
      <alignment vertical="center"/>
    </xf>
    <xf numFmtId="0" fontId="3" fillId="2" borderId="25" xfId="0" applyFont="1" applyFill="1" applyBorder="1" applyAlignment="1">
      <alignment wrapText="1"/>
    </xf>
    <xf numFmtId="0" fontId="3" fillId="2" borderId="26" xfId="0" applyFont="1" applyFill="1" applyBorder="1" applyAlignment="1">
      <alignment wrapText="1"/>
    </xf>
    <xf numFmtId="0" fontId="3" fillId="2" borderId="27" xfId="0" applyFont="1" applyFill="1" applyBorder="1" applyAlignment="1">
      <alignment wrapText="1"/>
    </xf>
    <xf numFmtId="0" fontId="3" fillId="2" borderId="1" xfId="0" applyFont="1" applyFill="1" applyBorder="1" applyAlignment="1">
      <alignment horizontal="center" wrapText="1"/>
    </xf>
    <xf numFmtId="0" fontId="3" fillId="2" borderId="19" xfId="0" applyFont="1" applyFill="1" applyBorder="1" applyAlignment="1">
      <alignment wrapText="1"/>
    </xf>
    <xf numFmtId="0" fontId="3" fillId="2" borderId="29" xfId="0" applyFont="1" applyFill="1" applyBorder="1" applyAlignment="1">
      <alignment wrapText="1"/>
    </xf>
    <xf numFmtId="0" fontId="3" fillId="2" borderId="2" xfId="0" applyFont="1" applyFill="1" applyBorder="1" applyAlignment="1">
      <alignment horizontal="center" wrapText="1"/>
    </xf>
    <xf numFmtId="0" fontId="3" fillId="2" borderId="25" xfId="0" applyFont="1" applyFill="1" applyBorder="1" applyAlignment="1">
      <alignment horizontal="center" wrapText="1"/>
    </xf>
    <xf numFmtId="0" fontId="0" fillId="0" borderId="0" xfId="0" applyAlignment="1">
      <alignment horizontal="left" wrapText="1"/>
    </xf>
    <xf numFmtId="0" fontId="0" fillId="0" borderId="21" xfId="0" applyBorder="1" applyAlignment="1">
      <alignment horizontal="right"/>
    </xf>
    <xf numFmtId="0" fontId="0" fillId="0" borderId="30" xfId="0" applyBorder="1" applyAlignment="1">
      <alignment horizontal="right"/>
    </xf>
    <xf numFmtId="0" fontId="0" fillId="0" borderId="0" xfId="0" applyAlignment="1">
      <alignment horizontal="center"/>
    </xf>
    <xf numFmtId="10" fontId="6" fillId="0" borderId="0" xfId="2" applyNumberFormat="1" applyFont="1" applyFill="1" applyBorder="1" applyAlignment="1">
      <alignment horizontal="left"/>
    </xf>
    <xf numFmtId="0" fontId="10" fillId="2" borderId="6" xfId="0" applyFont="1" applyFill="1" applyBorder="1" applyAlignment="1">
      <alignment horizontal="right"/>
    </xf>
    <xf numFmtId="0" fontId="10" fillId="2" borderId="2" xfId="0" applyFont="1" applyFill="1" applyBorder="1" applyAlignment="1">
      <alignment horizontal="right"/>
    </xf>
    <xf numFmtId="0" fontId="10" fillId="2" borderId="7" xfId="0" applyFont="1" applyFill="1" applyBorder="1" applyAlignment="1">
      <alignment horizontal="right"/>
    </xf>
    <xf numFmtId="0" fontId="10" fillId="2" borderId="3" xfId="0" applyFont="1" applyFill="1" applyBorder="1" applyAlignment="1">
      <alignment horizontal="right"/>
    </xf>
    <xf numFmtId="0" fontId="7" fillId="0" borderId="0" xfId="0" applyFont="1" applyAlignment="1">
      <alignment horizontal="left"/>
    </xf>
    <xf numFmtId="0" fontId="1" fillId="0" borderId="22" xfId="0" applyFont="1" applyBorder="1"/>
    <xf numFmtId="0" fontId="7" fillId="0" borderId="16" xfId="0" applyFont="1" applyBorder="1" applyAlignment="1">
      <alignment horizontal="center"/>
    </xf>
    <xf numFmtId="0" fontId="10" fillId="2" borderId="14" xfId="0" applyFont="1" applyFill="1" applyBorder="1" applyAlignment="1">
      <alignment horizontal="right"/>
    </xf>
    <xf numFmtId="0" fontId="10" fillId="2" borderId="15" xfId="0" applyFont="1" applyFill="1" applyBorder="1" applyAlignment="1">
      <alignment horizontal="right"/>
    </xf>
    <xf numFmtId="49" fontId="1" fillId="0" borderId="22" xfId="0" applyNumberFormat="1" applyFont="1" applyBorder="1"/>
    <xf numFmtId="0" fontId="1" fillId="0" borderId="23" xfId="0" applyFont="1" applyBorder="1"/>
    <xf numFmtId="49" fontId="1" fillId="0" borderId="23" xfId="0" applyNumberFormat="1" applyFont="1" applyBorder="1"/>
    <xf numFmtId="0" fontId="3" fillId="2" borderId="17" xfId="0" applyFont="1" applyFill="1" applyBorder="1" applyAlignment="1">
      <alignment horizontal="right" vertical="center" wrapText="1"/>
    </xf>
    <xf numFmtId="0" fontId="3" fillId="2" borderId="24" xfId="0" applyFont="1" applyFill="1" applyBorder="1" applyAlignment="1">
      <alignment horizontal="right" vertical="center" wrapText="1"/>
    </xf>
    <xf numFmtId="0" fontId="2" fillId="0" borderId="16" xfId="0" applyFont="1" applyBorder="1" applyAlignment="1">
      <alignment horizontal="center" wrapText="1"/>
    </xf>
    <xf numFmtId="0" fontId="0" fillId="2" borderId="2" xfId="0" applyFill="1" applyBorder="1" applyAlignment="1">
      <alignment horizontal="left"/>
    </xf>
    <xf numFmtId="49" fontId="0" fillId="2" borderId="2" xfId="0" applyNumberFormat="1" applyFill="1" applyBorder="1" applyAlignment="1">
      <alignment horizontal="left"/>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3" fillId="2" borderId="20" xfId="0" applyFont="1" applyFill="1" applyBorder="1" applyAlignment="1">
      <alignment horizontal="center" wrapText="1"/>
    </xf>
    <xf numFmtId="0" fontId="3" fillId="2" borderId="23" xfId="0" applyFont="1" applyFill="1" applyBorder="1" applyAlignment="1">
      <alignment horizontal="center" wrapText="1"/>
    </xf>
    <xf numFmtId="0" fontId="3" fillId="2" borderId="28" xfId="0" applyFont="1" applyFill="1" applyBorder="1" applyAlignment="1">
      <alignment horizontal="center" wrapText="1"/>
    </xf>
    <xf numFmtId="165" fontId="7" fillId="2" borderId="2" xfId="0" applyNumberFormat="1" applyFont="1" applyFill="1" applyBorder="1" applyAlignment="1">
      <alignment horizontal="right"/>
    </xf>
    <xf numFmtId="0" fontId="0" fillId="2" borderId="20" xfId="0" applyFill="1" applyBorder="1" applyAlignment="1">
      <alignment horizontal="left"/>
    </xf>
    <xf numFmtId="0" fontId="0" fillId="2" borderId="23" xfId="0" applyFill="1" applyBorder="1" applyAlignment="1">
      <alignment horizontal="left"/>
    </xf>
    <xf numFmtId="0" fontId="0" fillId="2" borderId="28" xfId="0" applyFill="1" applyBorder="1" applyAlignment="1">
      <alignment horizontal="left"/>
    </xf>
    <xf numFmtId="49" fontId="0" fillId="2" borderId="20" xfId="0" applyNumberFormat="1" applyFill="1" applyBorder="1" applyAlignment="1">
      <alignment horizontal="left"/>
    </xf>
    <xf numFmtId="49" fontId="0" fillId="2" borderId="23" xfId="0" applyNumberFormat="1" applyFill="1" applyBorder="1" applyAlignment="1">
      <alignment horizontal="left"/>
    </xf>
    <xf numFmtId="49" fontId="0" fillId="2" borderId="28" xfId="0" applyNumberFormat="1" applyFill="1" applyBorder="1" applyAlignment="1">
      <alignment horizontal="left"/>
    </xf>
    <xf numFmtId="0" fontId="11" fillId="0" borderId="2" xfId="0" applyFont="1" applyBorder="1" applyAlignment="1">
      <alignment horizontal="left" vertical="center" wrapText="1"/>
    </xf>
    <xf numFmtId="0" fontId="12" fillId="2" borderId="20" xfId="0" applyFont="1" applyFill="1" applyBorder="1" applyAlignment="1">
      <alignment horizontal="center" wrapText="1"/>
    </xf>
    <xf numFmtId="0" fontId="12" fillId="2" borderId="23" xfId="0" applyFont="1" applyFill="1" applyBorder="1" applyAlignment="1">
      <alignment horizontal="center" wrapText="1"/>
    </xf>
    <xf numFmtId="0" fontId="12" fillId="2" borderId="28" xfId="0" applyFont="1" applyFill="1" applyBorder="1" applyAlignment="1">
      <alignment horizontal="center" wrapText="1"/>
    </xf>
    <xf numFmtId="0" fontId="7" fillId="0" borderId="0" xfId="0" applyFont="1" applyAlignment="1">
      <alignment horizontal="center"/>
    </xf>
    <xf numFmtId="0" fontId="7" fillId="2" borderId="0" xfId="0" applyFont="1" applyFill="1" applyAlignment="1">
      <alignment horizontal="left"/>
    </xf>
    <xf numFmtId="49" fontId="1" fillId="2" borderId="22" xfId="0" applyNumberFormat="1" applyFont="1" applyFill="1" applyBorder="1" applyAlignment="1">
      <alignment horizontal="left"/>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38100</xdr:colOff>
      <xdr:row>45</xdr:row>
      <xdr:rowOff>0</xdr:rowOff>
    </xdr:from>
    <xdr:to>
      <xdr:col>1</xdr:col>
      <xdr:colOff>1101061</xdr:colOff>
      <xdr:row>45</xdr:row>
      <xdr:rowOff>2</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flipV="1">
          <a:off x="38100" y="9991725"/>
          <a:ext cx="2505075" cy="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45</xdr:row>
      <xdr:rowOff>0</xdr:rowOff>
    </xdr:from>
    <xdr:to>
      <xdr:col>5</xdr:col>
      <xdr:colOff>1082154</xdr:colOff>
      <xdr:row>45</xdr:row>
      <xdr:rowOff>0</xdr:rowOff>
    </xdr:to>
    <xdr:cxnSp macro="">
      <xdr:nvCxnSpPr>
        <xdr:cNvPr id="16" name="Straight Connector 15">
          <a:extLst>
            <a:ext uri="{FF2B5EF4-FFF2-40B4-BE49-F238E27FC236}">
              <a16:creationId xmlns:a16="http://schemas.microsoft.com/office/drawing/2014/main" id="{00000000-0008-0000-0000-000010000000}"/>
            </a:ext>
          </a:extLst>
        </xdr:cNvPr>
        <xdr:cNvCxnSpPr/>
      </xdr:nvCxnSpPr>
      <xdr:spPr>
        <a:xfrm>
          <a:off x="6429375" y="9991725"/>
          <a:ext cx="10763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28575</xdr:colOff>
      <xdr:row>45</xdr:row>
      <xdr:rowOff>0</xdr:rowOff>
    </xdr:from>
    <xdr:to>
      <xdr:col>4</xdr:col>
      <xdr:colOff>1160147</xdr:colOff>
      <xdr:row>45</xdr:row>
      <xdr:rowOff>2</xdr:rowOff>
    </xdr:to>
    <xdr:cxnSp macro="">
      <xdr:nvCxnSpPr>
        <xdr:cNvPr id="17" name="Straight Connector 16">
          <a:extLst>
            <a:ext uri="{FF2B5EF4-FFF2-40B4-BE49-F238E27FC236}">
              <a16:creationId xmlns:a16="http://schemas.microsoft.com/office/drawing/2014/main" id="{00000000-0008-0000-0000-000011000000}"/>
            </a:ext>
          </a:extLst>
        </xdr:cNvPr>
        <xdr:cNvCxnSpPr/>
      </xdr:nvCxnSpPr>
      <xdr:spPr>
        <a:xfrm flipV="1">
          <a:off x="3962400" y="9991725"/>
          <a:ext cx="2381250" cy="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40</xdr:row>
      <xdr:rowOff>0</xdr:rowOff>
    </xdr:from>
    <xdr:to>
      <xdr:col>1</xdr:col>
      <xdr:colOff>1062961</xdr:colOff>
      <xdr:row>40</xdr:row>
      <xdr:rowOff>2</xdr:rowOff>
    </xdr:to>
    <xdr:cxnSp macro="">
      <xdr:nvCxnSpPr>
        <xdr:cNvPr id="28" name="Straight Connector 27">
          <a:extLst>
            <a:ext uri="{FF2B5EF4-FFF2-40B4-BE49-F238E27FC236}">
              <a16:creationId xmlns:a16="http://schemas.microsoft.com/office/drawing/2014/main" id="{00000000-0008-0000-0000-00001C000000}"/>
            </a:ext>
          </a:extLst>
        </xdr:cNvPr>
        <xdr:cNvCxnSpPr/>
      </xdr:nvCxnSpPr>
      <xdr:spPr>
        <a:xfrm flipV="1">
          <a:off x="0" y="8991600"/>
          <a:ext cx="2505075" cy="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3</xdr:col>
          <xdr:colOff>1019175</xdr:colOff>
          <xdr:row>33</xdr:row>
          <xdr:rowOff>180975</xdr:rowOff>
        </xdr:from>
        <xdr:to>
          <xdr:col>4</xdr:col>
          <xdr:colOff>19050</xdr:colOff>
          <xdr:row>35</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1019175</xdr:colOff>
          <xdr:row>31</xdr:row>
          <xdr:rowOff>200025</xdr:rowOff>
        </xdr:from>
        <xdr:to>
          <xdr:col>4</xdr:col>
          <xdr:colOff>9525</xdr:colOff>
          <xdr:row>33</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2"/>
  <sheetViews>
    <sheetView tabSelected="1" view="pageBreakPreview" zoomScaleNormal="100" zoomScaleSheetLayoutView="100" workbookViewId="0">
      <selection sqref="A1:B1"/>
    </sheetView>
  </sheetViews>
  <sheetFormatPr defaultRowHeight="15" x14ac:dyDescent="0.2"/>
  <cols>
    <col min="1" max="1" width="23.77734375" customWidth="1"/>
    <col min="2" max="6" width="14.5546875" customWidth="1"/>
  </cols>
  <sheetData>
    <row r="1" spans="1:6" ht="15.75" x14ac:dyDescent="0.25">
      <c r="A1" s="105" t="s">
        <v>76</v>
      </c>
      <c r="B1" s="105"/>
      <c r="C1" s="110"/>
      <c r="D1" s="110"/>
      <c r="E1" s="110"/>
      <c r="F1" s="110"/>
    </row>
    <row r="2" spans="1:6" ht="15.75" x14ac:dyDescent="0.25">
      <c r="A2" s="105" t="s">
        <v>7</v>
      </c>
      <c r="B2" s="105"/>
      <c r="C2" s="111"/>
      <c r="D2" s="111"/>
      <c r="E2" s="111"/>
      <c r="F2" s="111"/>
    </row>
    <row r="3" spans="1:6" ht="15.75" x14ac:dyDescent="0.25">
      <c r="A3" s="105" t="s">
        <v>9</v>
      </c>
      <c r="B3" s="105"/>
      <c r="C3" s="112"/>
      <c r="D3" s="112"/>
      <c r="E3" s="112"/>
      <c r="F3" s="112"/>
    </row>
    <row r="4" spans="1:6" ht="15.75" x14ac:dyDescent="0.25">
      <c r="A4" s="105" t="s">
        <v>21</v>
      </c>
      <c r="B4" s="105"/>
      <c r="C4" s="106"/>
      <c r="D4" s="106"/>
      <c r="E4" s="106"/>
      <c r="F4" s="106"/>
    </row>
    <row r="5" spans="1:6" x14ac:dyDescent="0.2">
      <c r="A5" s="32"/>
      <c r="B5" s="32"/>
      <c r="C5" s="34"/>
      <c r="D5" s="34"/>
      <c r="E5" s="34"/>
      <c r="F5" s="34"/>
    </row>
    <row r="6" spans="1:6" ht="16.5" thickBot="1" x14ac:dyDescent="0.3">
      <c r="A6" s="107" t="s">
        <v>62</v>
      </c>
      <c r="B6" s="107"/>
      <c r="C6" s="107"/>
      <c r="D6" s="107"/>
      <c r="E6" s="107"/>
      <c r="F6" s="107"/>
    </row>
    <row r="7" spans="1:6" ht="48" thickBot="1" x14ac:dyDescent="0.3">
      <c r="A7" s="17" t="s">
        <v>0</v>
      </c>
      <c r="B7" s="61" t="s">
        <v>25</v>
      </c>
      <c r="C7" s="61" t="s">
        <v>36</v>
      </c>
      <c r="D7" s="61" t="s">
        <v>19</v>
      </c>
      <c r="E7" s="61" t="s">
        <v>23</v>
      </c>
      <c r="F7" s="62" t="s">
        <v>3</v>
      </c>
    </row>
    <row r="8" spans="1:6" x14ac:dyDescent="0.2">
      <c r="A8" s="18" t="s">
        <v>13</v>
      </c>
      <c r="B8" s="71">
        <v>0</v>
      </c>
      <c r="C8" s="71">
        <f>'Direct Labor Detail'!E23</f>
        <v>0</v>
      </c>
      <c r="D8" s="72"/>
      <c r="E8" s="63">
        <f t="shared" ref="E8:E17" si="0">IF(B8=0,0,D8/B8)</f>
        <v>0</v>
      </c>
      <c r="F8" s="19">
        <f t="shared" ref="F8:F17" si="1">+B8-D8</f>
        <v>0</v>
      </c>
    </row>
    <row r="9" spans="1:6" x14ac:dyDescent="0.2">
      <c r="A9" s="11" t="s">
        <v>14</v>
      </c>
      <c r="B9" s="73">
        <v>0</v>
      </c>
      <c r="C9" s="73"/>
      <c r="D9" s="72"/>
      <c r="E9" s="63">
        <f t="shared" si="0"/>
        <v>0</v>
      </c>
      <c r="F9" s="10">
        <f t="shared" si="1"/>
        <v>0</v>
      </c>
    </row>
    <row r="10" spans="1:6" x14ac:dyDescent="0.2">
      <c r="A10" s="11" t="s">
        <v>1</v>
      </c>
      <c r="B10" s="73">
        <v>0</v>
      </c>
      <c r="C10" s="73">
        <f>Travel!N18</f>
        <v>0</v>
      </c>
      <c r="D10" s="72"/>
      <c r="E10" s="63">
        <f t="shared" si="0"/>
        <v>0</v>
      </c>
      <c r="F10" s="10">
        <f t="shared" si="1"/>
        <v>0</v>
      </c>
    </row>
    <row r="11" spans="1:6" x14ac:dyDescent="0.2">
      <c r="A11" s="11" t="s">
        <v>15</v>
      </c>
      <c r="B11" s="73">
        <v>0</v>
      </c>
      <c r="C11" s="73">
        <f>Equipment!J24</f>
        <v>0</v>
      </c>
      <c r="D11" s="72"/>
      <c r="E11" s="63">
        <f t="shared" si="0"/>
        <v>0</v>
      </c>
      <c r="F11" s="10">
        <f t="shared" si="1"/>
        <v>0</v>
      </c>
    </row>
    <row r="12" spans="1:6" x14ac:dyDescent="0.2">
      <c r="A12" s="11" t="s">
        <v>16</v>
      </c>
      <c r="B12" s="73">
        <v>0</v>
      </c>
      <c r="C12" s="73">
        <f>'Materials and Misc'!J24</f>
        <v>0</v>
      </c>
      <c r="D12" s="72"/>
      <c r="E12" s="63">
        <f t="shared" si="0"/>
        <v>0</v>
      </c>
      <c r="F12" s="10">
        <f t="shared" si="1"/>
        <v>0</v>
      </c>
    </row>
    <row r="13" spans="1:6" x14ac:dyDescent="0.2">
      <c r="A13" s="11" t="s">
        <v>17</v>
      </c>
      <c r="B13" s="74">
        <f>+SubcontractsSubrecipients!B22</f>
        <v>0</v>
      </c>
      <c r="C13" s="74">
        <f>+SubcontractsSubrecipients!C22</f>
        <v>0</v>
      </c>
      <c r="D13" s="74">
        <f>+SubcontractsSubrecipients!D22</f>
        <v>0</v>
      </c>
      <c r="E13" s="63">
        <f t="shared" si="0"/>
        <v>0</v>
      </c>
      <c r="F13" s="10">
        <f t="shared" si="1"/>
        <v>0</v>
      </c>
    </row>
    <row r="14" spans="1:6" x14ac:dyDescent="0.2">
      <c r="A14" s="11" t="s">
        <v>74</v>
      </c>
      <c r="B14" s="73">
        <v>0</v>
      </c>
      <c r="C14" s="73"/>
      <c r="D14" s="72"/>
      <c r="E14" s="63">
        <f t="shared" si="0"/>
        <v>0</v>
      </c>
      <c r="F14" s="10">
        <f t="shared" si="1"/>
        <v>0</v>
      </c>
    </row>
    <row r="15" spans="1:6" x14ac:dyDescent="0.2">
      <c r="A15" s="11" t="s">
        <v>73</v>
      </c>
      <c r="B15" s="73">
        <v>0</v>
      </c>
      <c r="C15" s="73"/>
      <c r="D15" s="72"/>
      <c r="E15" s="63">
        <f t="shared" si="0"/>
        <v>0</v>
      </c>
      <c r="F15" s="10">
        <f t="shared" si="1"/>
        <v>0</v>
      </c>
    </row>
    <row r="16" spans="1:6" x14ac:dyDescent="0.2">
      <c r="A16" s="11"/>
      <c r="B16" s="73">
        <v>0</v>
      </c>
      <c r="C16" s="73"/>
      <c r="D16" s="72"/>
      <c r="E16" s="63">
        <f t="shared" si="0"/>
        <v>0</v>
      </c>
      <c r="F16" s="10">
        <f t="shared" si="1"/>
        <v>0</v>
      </c>
    </row>
    <row r="17" spans="1:6" ht="16.5" thickBot="1" x14ac:dyDescent="0.3">
      <c r="A17" s="12" t="s">
        <v>2</v>
      </c>
      <c r="B17" s="13">
        <f>SUM(B8:B16)</f>
        <v>0</v>
      </c>
      <c r="C17" s="13">
        <f>SUM(C8:C16)</f>
        <v>0</v>
      </c>
      <c r="D17" s="13">
        <f>SUM(D8:D16)</f>
        <v>0</v>
      </c>
      <c r="E17" s="64">
        <f t="shared" si="0"/>
        <v>0</v>
      </c>
      <c r="F17" s="6">
        <f t="shared" si="1"/>
        <v>0</v>
      </c>
    </row>
    <row r="18" spans="1:6" ht="15.75" x14ac:dyDescent="0.25">
      <c r="A18" s="2"/>
      <c r="B18" s="3"/>
    </row>
    <row r="19" spans="1:6" ht="16.5" thickBot="1" x14ac:dyDescent="0.3">
      <c r="A19" s="107" t="s">
        <v>22</v>
      </c>
      <c r="B19" s="107"/>
      <c r="C19" s="107"/>
      <c r="D19" s="107"/>
      <c r="E19" s="107"/>
      <c r="F19" s="107"/>
    </row>
    <row r="20" spans="1:6" ht="48" thickBot="1" x14ac:dyDescent="0.3">
      <c r="A20" s="17" t="s">
        <v>0</v>
      </c>
      <c r="B20" s="61" t="s">
        <v>27</v>
      </c>
      <c r="C20" s="61" t="s">
        <v>20</v>
      </c>
      <c r="D20" s="61" t="s">
        <v>28</v>
      </c>
      <c r="E20" s="61" t="s">
        <v>5</v>
      </c>
      <c r="F20" s="62" t="s">
        <v>4</v>
      </c>
    </row>
    <row r="21" spans="1:6" x14ac:dyDescent="0.2">
      <c r="A21" s="24" t="s">
        <v>13</v>
      </c>
      <c r="B21" s="25">
        <v>0</v>
      </c>
      <c r="C21" s="71">
        <f>'Direct Labor Detail'!F23</f>
        <v>0</v>
      </c>
      <c r="D21" s="71"/>
      <c r="E21" s="63">
        <f t="shared" ref="E21:E29" si="2">IF(B21=0,0,D21/B21)</f>
        <v>0</v>
      </c>
      <c r="F21" s="26">
        <f t="shared" ref="F21:F29" si="3">+B21-D21</f>
        <v>0</v>
      </c>
    </row>
    <row r="22" spans="1:6" x14ac:dyDescent="0.2">
      <c r="A22" s="11" t="s">
        <v>14</v>
      </c>
      <c r="B22" s="4">
        <v>0</v>
      </c>
      <c r="C22" s="73"/>
      <c r="D22" s="73"/>
      <c r="E22" s="63">
        <f t="shared" si="2"/>
        <v>0</v>
      </c>
      <c r="F22" s="10">
        <f t="shared" si="3"/>
        <v>0</v>
      </c>
    </row>
    <row r="23" spans="1:6" x14ac:dyDescent="0.2">
      <c r="A23" s="11" t="s">
        <v>1</v>
      </c>
      <c r="B23" s="4">
        <v>0</v>
      </c>
      <c r="C23" s="73">
        <f>Travel!O18</f>
        <v>0</v>
      </c>
      <c r="D23" s="73"/>
      <c r="E23" s="63">
        <f t="shared" si="2"/>
        <v>0</v>
      </c>
      <c r="F23" s="10">
        <f t="shared" si="3"/>
        <v>0</v>
      </c>
    </row>
    <row r="24" spans="1:6" x14ac:dyDescent="0.2">
      <c r="A24" s="11" t="s">
        <v>15</v>
      </c>
      <c r="B24" s="4">
        <v>0</v>
      </c>
      <c r="C24" s="73">
        <f>Equipment!K24</f>
        <v>0</v>
      </c>
      <c r="D24" s="73"/>
      <c r="E24" s="63">
        <f t="shared" si="2"/>
        <v>0</v>
      </c>
      <c r="F24" s="10">
        <f t="shared" si="3"/>
        <v>0</v>
      </c>
    </row>
    <row r="25" spans="1:6" x14ac:dyDescent="0.2">
      <c r="A25" s="11" t="s">
        <v>16</v>
      </c>
      <c r="B25" s="4">
        <v>0</v>
      </c>
      <c r="C25" s="73">
        <f>'Materials and Misc'!K24</f>
        <v>0</v>
      </c>
      <c r="D25" s="73"/>
      <c r="E25" s="63">
        <f t="shared" si="2"/>
        <v>0</v>
      </c>
      <c r="F25" s="10">
        <f t="shared" si="3"/>
        <v>0</v>
      </c>
    </row>
    <row r="26" spans="1:6" x14ac:dyDescent="0.2">
      <c r="A26" s="11" t="s">
        <v>17</v>
      </c>
      <c r="B26" s="15">
        <f>+SubcontractsSubrecipients!B41</f>
        <v>0</v>
      </c>
      <c r="C26" s="74">
        <f>+SubcontractsSubrecipients!C41</f>
        <v>0</v>
      </c>
      <c r="D26" s="74">
        <f>+SubcontractsSubrecipients!D41</f>
        <v>0</v>
      </c>
      <c r="E26" s="63">
        <f t="shared" si="2"/>
        <v>0</v>
      </c>
      <c r="F26" s="10">
        <f t="shared" si="3"/>
        <v>0</v>
      </c>
    </row>
    <row r="27" spans="1:6" x14ac:dyDescent="0.2">
      <c r="A27" s="11" t="s">
        <v>18</v>
      </c>
      <c r="B27" s="4">
        <v>0</v>
      </c>
      <c r="C27" s="73"/>
      <c r="D27" s="73"/>
      <c r="E27" s="63">
        <f t="shared" si="2"/>
        <v>0</v>
      </c>
      <c r="F27" s="10">
        <f t="shared" si="3"/>
        <v>0</v>
      </c>
    </row>
    <row r="28" spans="1:6" x14ac:dyDescent="0.2">
      <c r="A28" s="11" t="s">
        <v>69</v>
      </c>
      <c r="B28" s="4">
        <v>0</v>
      </c>
      <c r="C28" s="73"/>
      <c r="D28" s="73"/>
      <c r="E28" s="63">
        <f t="shared" si="2"/>
        <v>0</v>
      </c>
      <c r="F28" s="10">
        <f t="shared" si="3"/>
        <v>0</v>
      </c>
    </row>
    <row r="29" spans="1:6" ht="16.5" thickBot="1" x14ac:dyDescent="0.3">
      <c r="A29" s="12" t="s">
        <v>2</v>
      </c>
      <c r="B29" s="13">
        <f>SUM(B21:B28)</f>
        <v>0</v>
      </c>
      <c r="C29" s="13">
        <f>SUM(C21:C28)</f>
        <v>0</v>
      </c>
      <c r="D29" s="13">
        <f>SUM(D21:D28)</f>
        <v>0</v>
      </c>
      <c r="E29" s="64">
        <f t="shared" si="2"/>
        <v>0</v>
      </c>
      <c r="F29" s="6">
        <f t="shared" si="3"/>
        <v>0</v>
      </c>
    </row>
    <row r="30" spans="1:6" ht="16.5" thickBot="1" x14ac:dyDescent="0.3">
      <c r="A30" s="2"/>
      <c r="B30" s="3"/>
      <c r="C30" s="7"/>
      <c r="D30" s="7"/>
      <c r="E30" s="7"/>
      <c r="F30" s="7"/>
    </row>
    <row r="31" spans="1:6" ht="16.5" thickBot="1" x14ac:dyDescent="0.3">
      <c r="A31" s="17" t="s">
        <v>6</v>
      </c>
      <c r="B31" s="20">
        <f>+B17+B29</f>
        <v>0</v>
      </c>
      <c r="C31" s="20">
        <f>+C17+C29</f>
        <v>0</v>
      </c>
      <c r="D31" s="20">
        <f>+D17+D29</f>
        <v>0</v>
      </c>
      <c r="E31" s="65">
        <f>IF(B31=0,0,D31/B31)</f>
        <v>0</v>
      </c>
      <c r="F31" s="21">
        <f>+B31-D31</f>
        <v>0</v>
      </c>
    </row>
    <row r="32" spans="1:6" ht="16.5" thickBot="1" x14ac:dyDescent="0.3">
      <c r="A32" s="2"/>
      <c r="B32" s="3"/>
      <c r="C32" s="3"/>
      <c r="D32" s="3"/>
      <c r="E32" s="8"/>
      <c r="F32" s="9"/>
    </row>
    <row r="33" spans="1:6" ht="15.75" x14ac:dyDescent="0.25">
      <c r="A33" s="108" t="s">
        <v>35</v>
      </c>
      <c r="B33" s="109"/>
      <c r="C33" s="22">
        <f>+C17</f>
        <v>0</v>
      </c>
      <c r="D33" s="3"/>
      <c r="E33" s="100" t="s">
        <v>29</v>
      </c>
      <c r="F33" s="100"/>
    </row>
    <row r="34" spans="1:6" ht="15.75" x14ac:dyDescent="0.25">
      <c r="A34" s="101" t="s">
        <v>8</v>
      </c>
      <c r="B34" s="102"/>
      <c r="C34" s="45">
        <v>0</v>
      </c>
      <c r="D34" s="97" t="s">
        <v>37</v>
      </c>
      <c r="E34" s="98"/>
      <c r="F34" s="4">
        <v>0</v>
      </c>
    </row>
    <row r="35" spans="1:6" ht="16.5" thickBot="1" x14ac:dyDescent="0.3">
      <c r="A35" s="103" t="s">
        <v>10</v>
      </c>
      <c r="B35" s="104"/>
      <c r="C35" s="23">
        <f>+C33-C34</f>
        <v>0</v>
      </c>
      <c r="D35" s="3"/>
      <c r="E35" s="100" t="s">
        <v>24</v>
      </c>
      <c r="F35" s="100"/>
    </row>
    <row r="36" spans="1:6" ht="15.75" x14ac:dyDescent="0.25">
      <c r="A36" s="2"/>
      <c r="B36" s="3"/>
      <c r="C36" s="3"/>
      <c r="D36" s="3"/>
      <c r="E36" s="8"/>
      <c r="F36" s="9"/>
    </row>
    <row r="37" spans="1:6" ht="15.75" x14ac:dyDescent="0.25">
      <c r="A37" s="2" t="s">
        <v>11</v>
      </c>
      <c r="B37" s="3"/>
      <c r="C37" s="3"/>
      <c r="D37" s="3"/>
      <c r="E37" s="8"/>
      <c r="F37" s="9"/>
    </row>
    <row r="38" spans="1:6" ht="110.45" customHeight="1" x14ac:dyDescent="0.2">
      <c r="A38" s="96" t="s">
        <v>42</v>
      </c>
      <c r="B38" s="96"/>
      <c r="C38" s="96"/>
      <c r="D38" s="96"/>
      <c r="E38" s="96"/>
      <c r="F38" s="96"/>
    </row>
    <row r="39" spans="1:6" ht="15.75" x14ac:dyDescent="0.25">
      <c r="A39" s="2"/>
      <c r="B39" s="3"/>
      <c r="C39" s="7"/>
      <c r="D39" s="7"/>
      <c r="E39" s="7"/>
      <c r="F39" s="7"/>
    </row>
    <row r="40" spans="1:6" ht="15.75" x14ac:dyDescent="0.25">
      <c r="A40" s="2"/>
      <c r="B40" s="3"/>
      <c r="C40" s="66"/>
      <c r="D40" s="7"/>
      <c r="E40" s="7"/>
      <c r="F40" s="7"/>
    </row>
    <row r="41" spans="1:6" ht="15.75" x14ac:dyDescent="0.25">
      <c r="A41" s="30" t="s">
        <v>38</v>
      </c>
      <c r="B41" s="31"/>
      <c r="C41" s="67" t="s">
        <v>12</v>
      </c>
      <c r="D41" s="7"/>
      <c r="E41" s="7"/>
      <c r="F41" s="7"/>
    </row>
    <row r="42" spans="1:6" ht="16.5" thickBot="1" x14ac:dyDescent="0.3">
      <c r="A42" s="35"/>
      <c r="B42" s="36"/>
      <c r="C42" s="37"/>
      <c r="D42" s="37"/>
      <c r="E42" s="37"/>
      <c r="F42" s="37"/>
    </row>
    <row r="43" spans="1:6" ht="15.75" customHeight="1" x14ac:dyDescent="0.2">
      <c r="A43" s="99" t="s">
        <v>75</v>
      </c>
      <c r="B43" s="99"/>
      <c r="C43" s="99"/>
      <c r="D43" s="99"/>
      <c r="E43" s="99"/>
      <c r="F43" s="99"/>
    </row>
    <row r="44" spans="1:6" ht="15.75" x14ac:dyDescent="0.25">
      <c r="B44" s="3"/>
      <c r="C44" s="7"/>
      <c r="D44" s="7"/>
      <c r="E44" s="7"/>
      <c r="F44" s="7"/>
    </row>
    <row r="45" spans="1:6" ht="15.75" x14ac:dyDescent="0.25">
      <c r="B45" s="3"/>
      <c r="C45" s="66"/>
      <c r="D45" s="7"/>
      <c r="E45" s="7"/>
      <c r="F45" s="7"/>
    </row>
    <row r="46" spans="1:6" ht="15.75" x14ac:dyDescent="0.25">
      <c r="A46" s="30" t="s">
        <v>70</v>
      </c>
      <c r="B46" s="31"/>
      <c r="C46" s="67" t="s">
        <v>12</v>
      </c>
      <c r="D46" s="33" t="s">
        <v>71</v>
      </c>
      <c r="E46" s="33"/>
      <c r="F46" s="33" t="s">
        <v>12</v>
      </c>
    </row>
    <row r="71" s="1" customFormat="1" x14ac:dyDescent="0.2"/>
    <row r="105" spans="4:4" x14ac:dyDescent="0.2">
      <c r="D105" s="47"/>
    </row>
    <row r="106" spans="4:4" x14ac:dyDescent="0.2">
      <c r="D106" s="47"/>
    </row>
    <row r="107" spans="4:4" x14ac:dyDescent="0.2">
      <c r="D107" s="47"/>
    </row>
    <row r="108" spans="4:4" x14ac:dyDescent="0.2">
      <c r="D108" s="47"/>
    </row>
    <row r="109" spans="4:4" x14ac:dyDescent="0.2">
      <c r="D109" s="47"/>
    </row>
    <row r="110" spans="4:4" x14ac:dyDescent="0.2">
      <c r="D110" s="47"/>
    </row>
    <row r="111" spans="4:4" x14ac:dyDescent="0.2">
      <c r="D111" s="47"/>
    </row>
    <row r="112" spans="4:4" x14ac:dyDescent="0.2">
      <c r="D112" s="47"/>
    </row>
    <row r="113" spans="4:4" x14ac:dyDescent="0.2">
      <c r="D113" s="47"/>
    </row>
    <row r="114" spans="4:4" x14ac:dyDescent="0.2">
      <c r="D114" s="47"/>
    </row>
    <row r="115" spans="4:4" x14ac:dyDescent="0.2">
      <c r="D115" s="47"/>
    </row>
    <row r="116" spans="4:4" x14ac:dyDescent="0.2">
      <c r="D116" s="47"/>
    </row>
    <row r="117" spans="4:4" x14ac:dyDescent="0.2">
      <c r="D117" s="47"/>
    </row>
    <row r="118" spans="4:4" x14ac:dyDescent="0.2">
      <c r="D118" s="47"/>
    </row>
    <row r="119" spans="4:4" x14ac:dyDescent="0.2">
      <c r="D119" s="47"/>
    </row>
    <row r="120" spans="4:4" x14ac:dyDescent="0.2">
      <c r="D120" s="47"/>
    </row>
    <row r="121" spans="4:4" x14ac:dyDescent="0.2">
      <c r="D121" s="47"/>
    </row>
    <row r="122" spans="4:4" x14ac:dyDescent="0.2">
      <c r="D122" s="47"/>
    </row>
  </sheetData>
  <mergeCells count="18">
    <mergeCell ref="A1:B1"/>
    <mergeCell ref="C1:F1"/>
    <mergeCell ref="A2:B2"/>
    <mergeCell ref="A3:B3"/>
    <mergeCell ref="C2:F2"/>
    <mergeCell ref="C3:F3"/>
    <mergeCell ref="A4:B4"/>
    <mergeCell ref="C4:F4"/>
    <mergeCell ref="A6:F6"/>
    <mergeCell ref="A19:F19"/>
    <mergeCell ref="E33:F33"/>
    <mergeCell ref="A33:B33"/>
    <mergeCell ref="A38:F38"/>
    <mergeCell ref="D34:E34"/>
    <mergeCell ref="A43:F43"/>
    <mergeCell ref="E35:F35"/>
    <mergeCell ref="A34:B34"/>
    <mergeCell ref="A35:B35"/>
  </mergeCells>
  <pageMargins left="0.7" right="0.7" top="0.75" bottom="0.25" header="0.3" footer="0.3"/>
  <pageSetup scale="80" orientation="portrait" r:id="rId1"/>
  <headerFooter scaleWithDoc="0"/>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sizeWithCells="1">
                  <from>
                    <xdr:col>3</xdr:col>
                    <xdr:colOff>1019175</xdr:colOff>
                    <xdr:row>33</xdr:row>
                    <xdr:rowOff>180975</xdr:rowOff>
                  </from>
                  <to>
                    <xdr:col>4</xdr:col>
                    <xdr:colOff>19050</xdr:colOff>
                    <xdr:row>35</xdr:row>
                    <xdr:rowOff>19050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sizeWithCells="1">
                  <from>
                    <xdr:col>3</xdr:col>
                    <xdr:colOff>1019175</xdr:colOff>
                    <xdr:row>31</xdr:row>
                    <xdr:rowOff>200025</xdr:rowOff>
                  </from>
                  <to>
                    <xdr:col>4</xdr:col>
                    <xdr:colOff>9525</xdr:colOff>
                    <xdr:row>33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6"/>
  <sheetViews>
    <sheetView view="pageBreakPreview" zoomScale="115" zoomScaleNormal="100" zoomScaleSheetLayoutView="115" workbookViewId="0">
      <selection sqref="A1:B1"/>
    </sheetView>
  </sheetViews>
  <sheetFormatPr defaultRowHeight="15" x14ac:dyDescent="0.2"/>
  <cols>
    <col min="1" max="2" width="23.77734375" customWidth="1"/>
    <col min="3" max="3" width="12" customWidth="1"/>
    <col min="4" max="4" width="7.5546875" customWidth="1"/>
    <col min="5" max="7" width="14.6640625" customWidth="1"/>
    <col min="8" max="8" width="10.77734375" customWidth="1"/>
  </cols>
  <sheetData>
    <row r="1" spans="1:8" x14ac:dyDescent="0.2">
      <c r="A1" s="116" t="str">
        <f>+'Invoice Summary'!A2</f>
        <v>Agreement Number:</v>
      </c>
      <c r="B1" s="116"/>
      <c r="C1" s="116">
        <f>+'Invoice Summary'!C2</f>
        <v>0</v>
      </c>
      <c r="D1" s="116"/>
      <c r="E1" s="116"/>
      <c r="F1" s="116"/>
      <c r="G1" s="116"/>
    </row>
    <row r="2" spans="1:8" x14ac:dyDescent="0.2">
      <c r="A2" s="116" t="str">
        <f>+'Invoice Summary'!A3</f>
        <v>Invoice Number:</v>
      </c>
      <c r="B2" s="116"/>
      <c r="C2" s="117">
        <f>+'Invoice Summary'!C3</f>
        <v>0</v>
      </c>
      <c r="D2" s="116"/>
      <c r="E2" s="116"/>
      <c r="F2" s="116"/>
      <c r="G2" s="116"/>
    </row>
    <row r="3" spans="1:8" x14ac:dyDescent="0.2">
      <c r="A3" s="116" t="str">
        <f>+'Invoice Summary'!A4</f>
        <v>Period covered by this request:</v>
      </c>
      <c r="B3" s="116"/>
      <c r="C3" s="116">
        <f>+'Invoice Summary'!C4</f>
        <v>0</v>
      </c>
      <c r="D3" s="116"/>
      <c r="E3" s="116"/>
      <c r="F3" s="116"/>
      <c r="G3" s="116"/>
    </row>
    <row r="4" spans="1:8" ht="18" customHeight="1" thickBot="1" x14ac:dyDescent="0.3">
      <c r="A4" s="115"/>
      <c r="B4" s="115"/>
      <c r="C4" s="115"/>
      <c r="D4" s="115"/>
      <c r="E4" s="115"/>
      <c r="F4" s="115"/>
      <c r="G4" s="115"/>
    </row>
    <row r="5" spans="1:8" s="1" customFormat="1" ht="63.75" thickBot="1" x14ac:dyDescent="0.3">
      <c r="A5" s="83" t="s">
        <v>31</v>
      </c>
      <c r="B5" s="84" t="s">
        <v>32</v>
      </c>
      <c r="C5" s="84" t="s">
        <v>41</v>
      </c>
      <c r="D5" s="84" t="s">
        <v>34</v>
      </c>
      <c r="E5" s="84" t="s">
        <v>40</v>
      </c>
      <c r="F5" s="85" t="s">
        <v>39</v>
      </c>
      <c r="G5" s="86" t="s">
        <v>2</v>
      </c>
      <c r="H5" s="69"/>
    </row>
    <row r="6" spans="1:8" x14ac:dyDescent="0.2">
      <c r="A6" s="40"/>
      <c r="B6" s="41"/>
      <c r="C6" s="70"/>
      <c r="D6" s="81"/>
      <c r="E6" s="76">
        <f t="shared" ref="E6:E21" si="0">ROUND(C6*D6,2)</f>
        <v>0</v>
      </c>
      <c r="F6" s="76">
        <v>0</v>
      </c>
      <c r="G6" s="77">
        <f>SUM(E6:F6)</f>
        <v>0</v>
      </c>
      <c r="H6" s="75"/>
    </row>
    <row r="7" spans="1:8" x14ac:dyDescent="0.2">
      <c r="A7" s="43"/>
      <c r="B7" s="44"/>
      <c r="C7" s="42"/>
      <c r="D7" s="82"/>
      <c r="E7" s="76">
        <f t="shared" si="0"/>
        <v>0</v>
      </c>
      <c r="F7" s="76">
        <v>0</v>
      </c>
      <c r="G7" s="78">
        <f>SUM(E7:F7)</f>
        <v>0</v>
      </c>
    </row>
    <row r="8" spans="1:8" x14ac:dyDescent="0.2">
      <c r="A8" s="43"/>
      <c r="B8" s="44"/>
      <c r="C8" s="42"/>
      <c r="D8" s="82"/>
      <c r="E8" s="76">
        <f t="shared" si="0"/>
        <v>0</v>
      </c>
      <c r="F8" s="76">
        <v>0</v>
      </c>
      <c r="G8" s="78">
        <f>SUM(E8:F8)</f>
        <v>0</v>
      </c>
    </row>
    <row r="9" spans="1:8" x14ac:dyDescent="0.2">
      <c r="A9" s="43"/>
      <c r="B9" s="44"/>
      <c r="C9" s="70"/>
      <c r="D9" s="82"/>
      <c r="E9" s="76">
        <f t="shared" si="0"/>
        <v>0</v>
      </c>
      <c r="F9" s="76">
        <v>0</v>
      </c>
      <c r="G9" s="78">
        <f>SUM(E9:F9)</f>
        <v>0</v>
      </c>
      <c r="H9" s="47"/>
    </row>
    <row r="10" spans="1:8" x14ac:dyDescent="0.2">
      <c r="A10" s="43"/>
      <c r="B10" s="44"/>
      <c r="C10" s="42"/>
      <c r="D10" s="82"/>
      <c r="E10" s="76">
        <f t="shared" si="0"/>
        <v>0</v>
      </c>
      <c r="F10" s="76">
        <v>0</v>
      </c>
      <c r="G10" s="78">
        <f t="shared" ref="G10:G21" si="1">SUM(E10:F10)</f>
        <v>0</v>
      </c>
    </row>
    <row r="11" spans="1:8" x14ac:dyDescent="0.2">
      <c r="A11" s="43"/>
      <c r="B11" s="44"/>
      <c r="C11" s="70"/>
      <c r="D11" s="82"/>
      <c r="E11" s="76">
        <f t="shared" si="0"/>
        <v>0</v>
      </c>
      <c r="F11" s="76">
        <v>0</v>
      </c>
      <c r="G11" s="78">
        <f t="shared" si="1"/>
        <v>0</v>
      </c>
      <c r="H11" s="75"/>
    </row>
    <row r="12" spans="1:8" x14ac:dyDescent="0.2">
      <c r="A12" s="43"/>
      <c r="B12" s="44"/>
      <c r="C12" s="70"/>
      <c r="D12" s="82"/>
      <c r="E12" s="76">
        <f t="shared" si="0"/>
        <v>0</v>
      </c>
      <c r="F12" s="76">
        <v>0</v>
      </c>
      <c r="G12" s="78">
        <f t="shared" si="1"/>
        <v>0</v>
      </c>
      <c r="H12" s="75"/>
    </row>
    <row r="13" spans="1:8" x14ac:dyDescent="0.2">
      <c r="A13" s="43"/>
      <c r="B13" s="44"/>
      <c r="C13" s="42"/>
      <c r="D13" s="82"/>
      <c r="E13" s="76">
        <f t="shared" si="0"/>
        <v>0</v>
      </c>
      <c r="F13" s="76">
        <v>0</v>
      </c>
      <c r="G13" s="78">
        <f t="shared" si="1"/>
        <v>0</v>
      </c>
    </row>
    <row r="14" spans="1:8" x14ac:dyDescent="0.2">
      <c r="A14" s="43"/>
      <c r="B14" s="44"/>
      <c r="C14" s="42"/>
      <c r="D14" s="82"/>
      <c r="E14" s="76">
        <f t="shared" si="0"/>
        <v>0</v>
      </c>
      <c r="F14" s="76">
        <v>0</v>
      </c>
      <c r="G14" s="78">
        <f t="shared" si="1"/>
        <v>0</v>
      </c>
    </row>
    <row r="15" spans="1:8" x14ac:dyDescent="0.2">
      <c r="A15" s="43"/>
      <c r="B15" s="44"/>
      <c r="C15" s="42"/>
      <c r="D15" s="82"/>
      <c r="E15" s="76">
        <f t="shared" si="0"/>
        <v>0</v>
      </c>
      <c r="F15" s="76">
        <v>0</v>
      </c>
      <c r="G15" s="78">
        <f t="shared" si="1"/>
        <v>0</v>
      </c>
    </row>
    <row r="16" spans="1:8" x14ac:dyDescent="0.2">
      <c r="A16" s="43"/>
      <c r="B16" s="44"/>
      <c r="C16" s="42"/>
      <c r="D16" s="82"/>
      <c r="E16" s="76">
        <f t="shared" si="0"/>
        <v>0</v>
      </c>
      <c r="F16" s="76">
        <v>0</v>
      </c>
      <c r="G16" s="78">
        <f t="shared" si="1"/>
        <v>0</v>
      </c>
    </row>
    <row r="17" spans="1:8" x14ac:dyDescent="0.2">
      <c r="A17" s="43"/>
      <c r="B17" s="44"/>
      <c r="C17" s="70"/>
      <c r="D17" s="82"/>
      <c r="E17" s="76">
        <f t="shared" si="0"/>
        <v>0</v>
      </c>
      <c r="F17" s="76">
        <v>0</v>
      </c>
      <c r="G17" s="78">
        <f t="shared" si="1"/>
        <v>0</v>
      </c>
      <c r="H17" s="47"/>
    </row>
    <row r="18" spans="1:8" x14ac:dyDescent="0.2">
      <c r="A18" s="43"/>
      <c r="B18" s="44"/>
      <c r="C18" s="70"/>
      <c r="D18" s="82"/>
      <c r="E18" s="76">
        <f t="shared" si="0"/>
        <v>0</v>
      </c>
      <c r="F18" s="76">
        <v>0</v>
      </c>
      <c r="G18" s="78">
        <f t="shared" si="1"/>
        <v>0</v>
      </c>
      <c r="H18" s="47"/>
    </row>
    <row r="19" spans="1:8" x14ac:dyDescent="0.2">
      <c r="A19" s="43"/>
      <c r="B19" s="44"/>
      <c r="C19" s="42"/>
      <c r="D19" s="82"/>
      <c r="E19" s="76">
        <f t="shared" si="0"/>
        <v>0</v>
      </c>
      <c r="F19" s="76">
        <v>0</v>
      </c>
      <c r="G19" s="78">
        <f t="shared" si="1"/>
        <v>0</v>
      </c>
    </row>
    <row r="20" spans="1:8" x14ac:dyDescent="0.2">
      <c r="A20" s="43"/>
      <c r="B20" s="44"/>
      <c r="C20" s="42"/>
      <c r="D20" s="82"/>
      <c r="E20" s="76">
        <f t="shared" si="0"/>
        <v>0</v>
      </c>
      <c r="F20" s="76">
        <v>0</v>
      </c>
      <c r="G20" s="78">
        <f t="shared" si="1"/>
        <v>0</v>
      </c>
    </row>
    <row r="21" spans="1:8" x14ac:dyDescent="0.2">
      <c r="A21" s="43"/>
      <c r="B21" s="44"/>
      <c r="C21" s="42"/>
      <c r="D21" s="82"/>
      <c r="E21" s="76">
        <f t="shared" si="0"/>
        <v>0</v>
      </c>
      <c r="F21" s="76">
        <v>0</v>
      </c>
      <c r="G21" s="78">
        <f t="shared" si="1"/>
        <v>0</v>
      </c>
    </row>
    <row r="22" spans="1:8" ht="15.75" thickBot="1" x14ac:dyDescent="0.25">
      <c r="A22" s="43"/>
      <c r="B22" s="44"/>
      <c r="C22" s="42"/>
      <c r="D22" s="82"/>
      <c r="E22" s="76">
        <f t="shared" ref="E22" si="2">ROUND(C22*D22,2)</f>
        <v>0</v>
      </c>
      <c r="F22" s="76">
        <v>0</v>
      </c>
      <c r="G22" s="78">
        <f t="shared" ref="G22" si="3">SUM(E22:F22)</f>
        <v>0</v>
      </c>
    </row>
    <row r="23" spans="1:8" ht="16.5" thickBot="1" x14ac:dyDescent="0.25">
      <c r="A23" s="113" t="s">
        <v>33</v>
      </c>
      <c r="B23" s="114"/>
      <c r="C23" s="114"/>
      <c r="D23" s="87">
        <f>SUM(D6:D22)</f>
        <v>0</v>
      </c>
      <c r="E23" s="80">
        <f>SUM(E6:E22)</f>
        <v>0</v>
      </c>
      <c r="F23" s="80">
        <f>SUM(F6:F22)</f>
        <v>0</v>
      </c>
      <c r="G23" s="79">
        <f>SUM(G6:G22)</f>
        <v>0</v>
      </c>
    </row>
    <row r="24" spans="1:8" x14ac:dyDescent="0.2">
      <c r="D24" s="47"/>
      <c r="E24" s="47"/>
      <c r="F24" s="47"/>
      <c r="G24" s="47"/>
    </row>
    <row r="25" spans="1:8" x14ac:dyDescent="0.2">
      <c r="D25" s="47"/>
      <c r="E25" s="47"/>
      <c r="F25" s="47"/>
      <c r="G25" s="47"/>
    </row>
    <row r="26" spans="1:8" x14ac:dyDescent="0.2">
      <c r="D26" s="47"/>
      <c r="E26" s="47"/>
      <c r="F26" s="47"/>
      <c r="G26" s="47"/>
    </row>
  </sheetData>
  <sortState xmlns:xlrd2="http://schemas.microsoft.com/office/spreadsheetml/2017/richdata2" ref="A6:H20">
    <sortCondition ref="A6:A20"/>
  </sortState>
  <mergeCells count="8">
    <mergeCell ref="A23:C23"/>
    <mergeCell ref="A4:G4"/>
    <mergeCell ref="A1:B1"/>
    <mergeCell ref="A2:B2"/>
    <mergeCell ref="A3:B3"/>
    <mergeCell ref="C1:G1"/>
    <mergeCell ref="C2:G2"/>
    <mergeCell ref="C3:G3"/>
  </mergeCells>
  <pageMargins left="0.7" right="0.7" top="0.75" bottom="0.75" header="0.3" footer="0.3"/>
  <pageSetup scale="92" orientation="landscape" r:id="rId1"/>
  <headerFooter scaleWithDoc="0">
    <oddHeader>&amp;C&amp;"Arial,Bold"&amp;14Direct Labor Detail Worksheet</oddHeader>
    <oddFooter>&amp;L&amp;P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A2A5E-E52D-4182-95A3-A7EAA0608BA5}">
  <sheetPr>
    <pageSetUpPr fitToPage="1"/>
  </sheetPr>
  <dimension ref="A1:Q82"/>
  <sheetViews>
    <sheetView view="pageBreakPreview" zoomScaleNormal="100" zoomScaleSheetLayoutView="100" workbookViewId="0">
      <selection sqref="A1:B1"/>
    </sheetView>
  </sheetViews>
  <sheetFormatPr defaultRowHeight="15" x14ac:dyDescent="0.2"/>
  <cols>
    <col min="1" max="1" width="12.77734375" customWidth="1"/>
    <col min="2" max="2" width="15.77734375" customWidth="1"/>
    <col min="3" max="3" width="10.77734375" customWidth="1"/>
    <col min="4" max="5" width="15.77734375" customWidth="1"/>
    <col min="6" max="8" width="9.77734375" customWidth="1"/>
    <col min="12" max="12" width="9.77734375" customWidth="1"/>
    <col min="13" max="13" width="10.77734375" customWidth="1"/>
    <col min="14" max="15" width="12.77734375" customWidth="1"/>
  </cols>
  <sheetData>
    <row r="1" spans="1:17" x14ac:dyDescent="0.2">
      <c r="A1" s="116" t="str">
        <f>+'Invoice Summary'!A2</f>
        <v>Agreement Number:</v>
      </c>
      <c r="B1" s="116"/>
      <c r="C1" s="124">
        <f>+'Invoice Summary'!C2</f>
        <v>0</v>
      </c>
      <c r="D1" s="125"/>
      <c r="E1" s="126"/>
    </row>
    <row r="2" spans="1:17" x14ac:dyDescent="0.2">
      <c r="A2" s="116" t="str">
        <f>+'Invoice Summary'!A3</f>
        <v>Invoice Number:</v>
      </c>
      <c r="B2" s="116"/>
      <c r="C2" s="127">
        <f>+'Invoice Summary'!C3</f>
        <v>0</v>
      </c>
      <c r="D2" s="128"/>
      <c r="E2" s="129"/>
    </row>
    <row r="3" spans="1:17" x14ac:dyDescent="0.2">
      <c r="A3" s="116" t="str">
        <f>+'Invoice Summary'!A4</f>
        <v>Period covered by this request:</v>
      </c>
      <c r="B3" s="116"/>
      <c r="C3" s="124">
        <f>+'Invoice Summary'!C4</f>
        <v>0</v>
      </c>
      <c r="D3" s="125"/>
      <c r="E3" s="126"/>
    </row>
    <row r="5" spans="1:17" ht="15.75" x14ac:dyDescent="0.25">
      <c r="A5" s="88"/>
      <c r="B5" s="89"/>
      <c r="C5" s="90"/>
      <c r="D5" s="89"/>
      <c r="E5" s="90"/>
      <c r="F5" s="88"/>
      <c r="G5" s="88"/>
      <c r="H5" s="88"/>
      <c r="I5" s="120" t="s">
        <v>56</v>
      </c>
      <c r="J5" s="121"/>
      <c r="K5" s="122"/>
      <c r="L5" s="88"/>
      <c r="M5" s="88"/>
      <c r="N5" s="88"/>
      <c r="O5" s="88"/>
    </row>
    <row r="6" spans="1:17" ht="15.75" x14ac:dyDescent="0.25">
      <c r="A6" s="91" t="s">
        <v>12</v>
      </c>
      <c r="B6" s="92" t="s">
        <v>52</v>
      </c>
      <c r="C6" s="93"/>
      <c r="D6" s="92" t="s">
        <v>53</v>
      </c>
      <c r="E6" s="93"/>
      <c r="F6" s="91" t="s">
        <v>1</v>
      </c>
      <c r="G6" s="91" t="s">
        <v>54</v>
      </c>
      <c r="H6" s="91" t="s">
        <v>55</v>
      </c>
      <c r="I6" s="94" t="s">
        <v>59</v>
      </c>
      <c r="J6" s="94" t="s">
        <v>60</v>
      </c>
      <c r="K6" s="94" t="s">
        <v>56</v>
      </c>
      <c r="L6" s="91" t="s">
        <v>57</v>
      </c>
      <c r="M6" s="91" t="s">
        <v>2</v>
      </c>
      <c r="N6" s="91" t="s">
        <v>62</v>
      </c>
      <c r="O6" s="91" t="s">
        <v>58</v>
      </c>
    </row>
    <row r="7" spans="1:17" ht="39.950000000000003" customHeight="1" x14ac:dyDescent="0.2">
      <c r="A7" s="53"/>
      <c r="B7" s="118"/>
      <c r="C7" s="118"/>
      <c r="D7" s="118"/>
      <c r="E7" s="118"/>
      <c r="F7" s="54"/>
      <c r="G7" s="51"/>
      <c r="H7" s="51"/>
      <c r="I7" s="54"/>
      <c r="J7" s="55"/>
      <c r="K7" s="56">
        <f>ROUNDDOWN(I7*J7,2)</f>
        <v>0</v>
      </c>
      <c r="L7" s="51"/>
      <c r="M7" s="46">
        <f>F7+G7+H7+K7+L7</f>
        <v>0</v>
      </c>
      <c r="N7" s="51"/>
      <c r="O7" s="51"/>
      <c r="P7" s="47"/>
      <c r="Q7" s="47"/>
    </row>
    <row r="8" spans="1:17" ht="39.950000000000003" customHeight="1" x14ac:dyDescent="0.2">
      <c r="A8" s="50"/>
      <c r="B8" s="119"/>
      <c r="C8" s="119"/>
      <c r="D8" s="119"/>
      <c r="E8" s="119"/>
      <c r="F8" s="51"/>
      <c r="G8" s="51"/>
      <c r="H8" s="51"/>
      <c r="I8" s="51"/>
      <c r="J8" s="52"/>
      <c r="K8" s="46">
        <f t="shared" ref="K8:K17" si="0">ROUNDDOWN(I8*J8,2)</f>
        <v>0</v>
      </c>
      <c r="L8" s="51"/>
      <c r="M8" s="46">
        <f t="shared" ref="M8:M17" si="1">F8+G8+H8+K8+L8</f>
        <v>0</v>
      </c>
      <c r="N8" s="51"/>
      <c r="O8" s="51"/>
      <c r="P8" s="47"/>
      <c r="Q8" s="47"/>
    </row>
    <row r="9" spans="1:17" ht="39.950000000000003" customHeight="1" x14ac:dyDescent="0.2">
      <c r="A9" s="50"/>
      <c r="B9" s="119"/>
      <c r="C9" s="119"/>
      <c r="D9" s="119"/>
      <c r="E9" s="119"/>
      <c r="F9" s="51"/>
      <c r="G9" s="51"/>
      <c r="H9" s="51"/>
      <c r="I9" s="51"/>
      <c r="J9" s="52"/>
      <c r="K9" s="46">
        <f t="shared" si="0"/>
        <v>0</v>
      </c>
      <c r="L9" s="51"/>
      <c r="M9" s="46">
        <f t="shared" si="1"/>
        <v>0</v>
      </c>
      <c r="N9" s="51"/>
      <c r="O9" s="51"/>
      <c r="P9" s="47"/>
      <c r="Q9" s="47"/>
    </row>
    <row r="10" spans="1:17" ht="39.950000000000003" customHeight="1" x14ac:dyDescent="0.2">
      <c r="A10" s="50"/>
      <c r="B10" s="119"/>
      <c r="C10" s="119"/>
      <c r="D10" s="119"/>
      <c r="E10" s="119"/>
      <c r="F10" s="51"/>
      <c r="G10" s="51"/>
      <c r="H10" s="51"/>
      <c r="I10" s="51"/>
      <c r="J10" s="52"/>
      <c r="K10" s="46">
        <f t="shared" si="0"/>
        <v>0</v>
      </c>
      <c r="L10" s="51"/>
      <c r="M10" s="46">
        <f t="shared" si="1"/>
        <v>0</v>
      </c>
      <c r="N10" s="51"/>
      <c r="O10" s="51"/>
      <c r="P10" s="47"/>
      <c r="Q10" s="47"/>
    </row>
    <row r="11" spans="1:17" ht="39.950000000000003" customHeight="1" x14ac:dyDescent="0.2">
      <c r="A11" s="50"/>
      <c r="B11" s="119"/>
      <c r="C11" s="119"/>
      <c r="D11" s="119"/>
      <c r="E11" s="119"/>
      <c r="F11" s="51"/>
      <c r="G11" s="51"/>
      <c r="H11" s="51"/>
      <c r="I11" s="51"/>
      <c r="J11" s="52"/>
      <c r="K11" s="46">
        <f t="shared" si="0"/>
        <v>0</v>
      </c>
      <c r="L11" s="51"/>
      <c r="M11" s="46">
        <f t="shared" si="1"/>
        <v>0</v>
      </c>
      <c r="N11" s="51"/>
      <c r="O11" s="51"/>
      <c r="P11" s="47"/>
      <c r="Q11" s="47"/>
    </row>
    <row r="12" spans="1:17" ht="39.950000000000003" customHeight="1" x14ac:dyDescent="0.2">
      <c r="A12" s="50"/>
      <c r="B12" s="119"/>
      <c r="C12" s="119"/>
      <c r="D12" s="119"/>
      <c r="E12" s="119"/>
      <c r="F12" s="51"/>
      <c r="G12" s="51"/>
      <c r="H12" s="51"/>
      <c r="I12" s="51"/>
      <c r="J12" s="52"/>
      <c r="K12" s="46">
        <f t="shared" si="0"/>
        <v>0</v>
      </c>
      <c r="L12" s="51"/>
      <c r="M12" s="46">
        <f t="shared" si="1"/>
        <v>0</v>
      </c>
      <c r="N12" s="51"/>
      <c r="O12" s="51"/>
      <c r="P12" s="47"/>
      <c r="Q12" s="47"/>
    </row>
    <row r="13" spans="1:17" ht="39.950000000000003" customHeight="1" x14ac:dyDescent="0.2">
      <c r="A13" s="50"/>
      <c r="B13" s="119"/>
      <c r="C13" s="119"/>
      <c r="D13" s="119"/>
      <c r="E13" s="119"/>
      <c r="F13" s="51"/>
      <c r="G13" s="51"/>
      <c r="H13" s="51"/>
      <c r="I13" s="51"/>
      <c r="J13" s="52"/>
      <c r="K13" s="46">
        <f t="shared" si="0"/>
        <v>0</v>
      </c>
      <c r="L13" s="51"/>
      <c r="M13" s="46">
        <f t="shared" si="1"/>
        <v>0</v>
      </c>
      <c r="N13" s="51"/>
      <c r="O13" s="51"/>
      <c r="P13" s="47"/>
      <c r="Q13" s="47"/>
    </row>
    <row r="14" spans="1:17" ht="39.950000000000003" customHeight="1" x14ac:dyDescent="0.2">
      <c r="A14" s="50"/>
      <c r="B14" s="119"/>
      <c r="C14" s="119"/>
      <c r="D14" s="119"/>
      <c r="E14" s="119"/>
      <c r="F14" s="51"/>
      <c r="G14" s="51"/>
      <c r="H14" s="51"/>
      <c r="I14" s="51"/>
      <c r="J14" s="52"/>
      <c r="K14" s="46">
        <f t="shared" si="0"/>
        <v>0</v>
      </c>
      <c r="L14" s="51"/>
      <c r="M14" s="46">
        <f t="shared" si="1"/>
        <v>0</v>
      </c>
      <c r="N14" s="51"/>
      <c r="O14" s="51"/>
      <c r="P14" s="47"/>
      <c r="Q14" s="47"/>
    </row>
    <row r="15" spans="1:17" ht="39.950000000000003" customHeight="1" x14ac:dyDescent="0.2">
      <c r="A15" s="50"/>
      <c r="B15" s="119"/>
      <c r="C15" s="119"/>
      <c r="D15" s="119"/>
      <c r="E15" s="119"/>
      <c r="F15" s="51"/>
      <c r="G15" s="51"/>
      <c r="H15" s="51"/>
      <c r="I15" s="51"/>
      <c r="J15" s="52"/>
      <c r="K15" s="46">
        <f t="shared" si="0"/>
        <v>0</v>
      </c>
      <c r="L15" s="51"/>
      <c r="M15" s="46">
        <f t="shared" si="1"/>
        <v>0</v>
      </c>
      <c r="N15" s="51"/>
      <c r="O15" s="51"/>
      <c r="P15" s="47"/>
      <c r="Q15" s="47"/>
    </row>
    <row r="16" spans="1:17" ht="39.950000000000003" customHeight="1" x14ac:dyDescent="0.2">
      <c r="A16" s="50"/>
      <c r="B16" s="119"/>
      <c r="C16" s="119"/>
      <c r="D16" s="119"/>
      <c r="E16" s="119"/>
      <c r="F16" s="51"/>
      <c r="G16" s="51"/>
      <c r="H16" s="51"/>
      <c r="I16" s="51"/>
      <c r="J16" s="52"/>
      <c r="K16" s="46">
        <f t="shared" si="0"/>
        <v>0</v>
      </c>
      <c r="L16" s="51"/>
      <c r="M16" s="46">
        <f t="shared" si="1"/>
        <v>0</v>
      </c>
      <c r="N16" s="51"/>
      <c r="O16" s="51"/>
      <c r="P16" s="47"/>
      <c r="Q16" s="47"/>
    </row>
    <row r="17" spans="1:17" ht="39.950000000000003" customHeight="1" x14ac:dyDescent="0.2">
      <c r="A17" s="50"/>
      <c r="B17" s="119"/>
      <c r="C17" s="119"/>
      <c r="D17" s="119"/>
      <c r="E17" s="119"/>
      <c r="F17" s="51"/>
      <c r="G17" s="51"/>
      <c r="H17" s="51"/>
      <c r="I17" s="51"/>
      <c r="J17" s="52"/>
      <c r="K17" s="46">
        <f t="shared" si="0"/>
        <v>0</v>
      </c>
      <c r="L17" s="51"/>
      <c r="M17" s="46">
        <f t="shared" si="1"/>
        <v>0</v>
      </c>
      <c r="N17" s="51"/>
      <c r="O17" s="51"/>
      <c r="P17" s="47"/>
      <c r="Q17" s="47"/>
    </row>
    <row r="18" spans="1:17" ht="15.75" x14ac:dyDescent="0.25">
      <c r="A18" s="123" t="s">
        <v>61</v>
      </c>
      <c r="B18" s="123"/>
      <c r="C18" s="123"/>
      <c r="D18" s="123"/>
      <c r="E18" s="123"/>
      <c r="F18" s="123"/>
      <c r="G18" s="123"/>
      <c r="H18" s="123"/>
      <c r="I18" s="123"/>
      <c r="J18" s="123"/>
      <c r="K18" s="123"/>
      <c r="L18" s="123"/>
      <c r="M18" s="48">
        <f>SUM(M7:M17)</f>
        <v>0</v>
      </c>
      <c r="N18" s="48">
        <f t="shared" ref="N18:O18" si="2">SUM(N7:N17)</f>
        <v>0</v>
      </c>
      <c r="O18" s="48">
        <f t="shared" si="2"/>
        <v>0</v>
      </c>
    </row>
    <row r="19" spans="1:17" x14ac:dyDescent="0.2">
      <c r="A19" s="49"/>
      <c r="F19" s="47"/>
      <c r="G19" s="47"/>
      <c r="H19" s="47"/>
    </row>
    <row r="20" spans="1:17" x14ac:dyDescent="0.2">
      <c r="A20" s="49"/>
      <c r="F20" s="47"/>
      <c r="G20" s="47"/>
      <c r="H20" s="47"/>
    </row>
    <row r="21" spans="1:17" x14ac:dyDescent="0.2">
      <c r="A21" s="49"/>
      <c r="F21" s="47"/>
      <c r="G21" s="47"/>
      <c r="H21" s="47"/>
    </row>
    <row r="22" spans="1:17" x14ac:dyDescent="0.2">
      <c r="A22" s="49"/>
      <c r="F22" s="47"/>
      <c r="G22" s="47"/>
      <c r="H22" s="47"/>
    </row>
    <row r="23" spans="1:17" x14ac:dyDescent="0.2">
      <c r="A23" s="49"/>
      <c r="F23" s="47"/>
      <c r="G23" s="47"/>
      <c r="H23" s="47"/>
    </row>
    <row r="24" spans="1:17" x14ac:dyDescent="0.2">
      <c r="A24" s="49"/>
      <c r="F24" s="47"/>
      <c r="G24" s="47"/>
      <c r="H24" s="47"/>
    </row>
    <row r="25" spans="1:17" x14ac:dyDescent="0.2">
      <c r="A25" s="49"/>
      <c r="F25" s="47"/>
      <c r="G25" s="47"/>
      <c r="H25" s="47"/>
    </row>
    <row r="26" spans="1:17" x14ac:dyDescent="0.2">
      <c r="A26" s="49"/>
      <c r="F26" s="47"/>
      <c r="G26" s="47"/>
      <c r="H26" s="47"/>
    </row>
    <row r="27" spans="1:17" x14ac:dyDescent="0.2">
      <c r="A27" s="49"/>
      <c r="F27" s="47"/>
      <c r="G27" s="47"/>
      <c r="H27" s="47"/>
    </row>
    <row r="28" spans="1:17" x14ac:dyDescent="0.2">
      <c r="A28" s="49"/>
      <c r="F28" s="47"/>
      <c r="G28" s="47"/>
      <c r="H28" s="47"/>
    </row>
    <row r="29" spans="1:17" x14ac:dyDescent="0.2">
      <c r="A29" s="49"/>
      <c r="F29" s="47"/>
      <c r="G29" s="47"/>
      <c r="H29" s="47"/>
    </row>
    <row r="30" spans="1:17" x14ac:dyDescent="0.2">
      <c r="A30" s="49"/>
      <c r="F30" s="47"/>
      <c r="G30" s="47"/>
      <c r="H30" s="47"/>
    </row>
    <row r="31" spans="1:17" x14ac:dyDescent="0.2">
      <c r="A31" s="49"/>
      <c r="F31" s="47"/>
      <c r="G31" s="47"/>
      <c r="H31" s="47"/>
    </row>
    <row r="32" spans="1:17" x14ac:dyDescent="0.2">
      <c r="A32" s="49"/>
      <c r="F32" s="47"/>
      <c r="G32" s="47"/>
      <c r="H32" s="47"/>
    </row>
    <row r="33" spans="1:8" x14ac:dyDescent="0.2">
      <c r="A33" s="49"/>
      <c r="F33" s="47"/>
      <c r="G33" s="47"/>
      <c r="H33" s="47"/>
    </row>
    <row r="34" spans="1:8" x14ac:dyDescent="0.2">
      <c r="A34" s="49"/>
      <c r="F34" s="47"/>
      <c r="G34" s="47"/>
      <c r="H34" s="47"/>
    </row>
    <row r="35" spans="1:8" x14ac:dyDescent="0.2">
      <c r="A35" s="49"/>
      <c r="F35" s="47"/>
      <c r="G35" s="47"/>
      <c r="H35" s="47"/>
    </row>
    <row r="36" spans="1:8" x14ac:dyDescent="0.2">
      <c r="A36" s="49"/>
      <c r="F36" s="47"/>
      <c r="G36" s="47"/>
      <c r="H36" s="47"/>
    </row>
    <row r="37" spans="1:8" x14ac:dyDescent="0.2">
      <c r="A37" s="49"/>
      <c r="F37" s="47"/>
      <c r="G37" s="47"/>
      <c r="H37" s="47"/>
    </row>
    <row r="38" spans="1:8" x14ac:dyDescent="0.2">
      <c r="A38" s="49"/>
      <c r="F38" s="47"/>
      <c r="G38" s="47"/>
      <c r="H38" s="47"/>
    </row>
    <row r="39" spans="1:8" x14ac:dyDescent="0.2">
      <c r="A39" s="49"/>
      <c r="F39" s="47"/>
      <c r="G39" s="47"/>
      <c r="H39" s="47"/>
    </row>
    <row r="40" spans="1:8" x14ac:dyDescent="0.2">
      <c r="A40" s="49"/>
      <c r="F40" s="47"/>
      <c r="G40" s="47"/>
      <c r="H40" s="47"/>
    </row>
    <row r="41" spans="1:8" x14ac:dyDescent="0.2">
      <c r="A41" s="49"/>
      <c r="F41" s="47"/>
      <c r="G41" s="47"/>
      <c r="H41" s="47"/>
    </row>
    <row r="42" spans="1:8" x14ac:dyDescent="0.2">
      <c r="A42" s="49"/>
      <c r="F42" s="47"/>
      <c r="G42" s="47"/>
      <c r="H42" s="47"/>
    </row>
    <row r="43" spans="1:8" x14ac:dyDescent="0.2">
      <c r="A43" s="49"/>
      <c r="F43" s="47"/>
      <c r="G43" s="47"/>
      <c r="H43" s="47"/>
    </row>
    <row r="44" spans="1:8" x14ac:dyDescent="0.2">
      <c r="A44" s="49"/>
      <c r="F44" s="47"/>
      <c r="G44" s="47"/>
      <c r="H44" s="47"/>
    </row>
    <row r="45" spans="1:8" x14ac:dyDescent="0.2">
      <c r="A45" s="49"/>
    </row>
    <row r="46" spans="1:8" x14ac:dyDescent="0.2">
      <c r="A46" s="49"/>
    </row>
    <row r="47" spans="1:8" x14ac:dyDescent="0.2">
      <c r="A47" s="49"/>
    </row>
    <row r="48" spans="1:8" x14ac:dyDescent="0.2">
      <c r="A48" s="49"/>
    </row>
    <row r="49" spans="1:1" x14ac:dyDescent="0.2">
      <c r="A49" s="49"/>
    </row>
    <row r="50" spans="1:1" x14ac:dyDescent="0.2">
      <c r="A50" s="49"/>
    </row>
    <row r="51" spans="1:1" x14ac:dyDescent="0.2">
      <c r="A51" s="49"/>
    </row>
    <row r="52" spans="1:1" x14ac:dyDescent="0.2">
      <c r="A52" s="49"/>
    </row>
    <row r="53" spans="1:1" x14ac:dyDescent="0.2">
      <c r="A53" s="49"/>
    </row>
    <row r="54" spans="1:1" x14ac:dyDescent="0.2">
      <c r="A54" s="49"/>
    </row>
    <row r="55" spans="1:1" x14ac:dyDescent="0.2">
      <c r="A55" s="49"/>
    </row>
    <row r="56" spans="1:1" x14ac:dyDescent="0.2">
      <c r="A56" s="49"/>
    </row>
    <row r="57" spans="1:1" x14ac:dyDescent="0.2">
      <c r="A57" s="49"/>
    </row>
    <row r="58" spans="1:1" x14ac:dyDescent="0.2">
      <c r="A58" s="49"/>
    </row>
    <row r="59" spans="1:1" x14ac:dyDescent="0.2">
      <c r="A59" s="49"/>
    </row>
    <row r="60" spans="1:1" x14ac:dyDescent="0.2">
      <c r="A60" s="49"/>
    </row>
    <row r="61" spans="1:1" x14ac:dyDescent="0.2">
      <c r="A61" s="49"/>
    </row>
    <row r="62" spans="1:1" x14ac:dyDescent="0.2">
      <c r="A62" s="49"/>
    </row>
    <row r="63" spans="1:1" x14ac:dyDescent="0.2">
      <c r="A63" s="49"/>
    </row>
    <row r="64" spans="1:1" x14ac:dyDescent="0.2">
      <c r="A64" s="49"/>
    </row>
    <row r="65" spans="1:1" x14ac:dyDescent="0.2">
      <c r="A65" s="49"/>
    </row>
    <row r="66" spans="1:1" x14ac:dyDescent="0.2">
      <c r="A66" s="49"/>
    </row>
    <row r="67" spans="1:1" x14ac:dyDescent="0.2">
      <c r="A67" s="49"/>
    </row>
    <row r="68" spans="1:1" x14ac:dyDescent="0.2">
      <c r="A68" s="49"/>
    </row>
    <row r="69" spans="1:1" x14ac:dyDescent="0.2">
      <c r="A69" s="49"/>
    </row>
    <row r="70" spans="1:1" x14ac:dyDescent="0.2">
      <c r="A70" s="49"/>
    </row>
    <row r="71" spans="1:1" x14ac:dyDescent="0.2">
      <c r="A71" s="49"/>
    </row>
    <row r="72" spans="1:1" x14ac:dyDescent="0.2">
      <c r="A72" s="49"/>
    </row>
    <row r="73" spans="1:1" x14ac:dyDescent="0.2">
      <c r="A73" s="49"/>
    </row>
    <row r="74" spans="1:1" x14ac:dyDescent="0.2">
      <c r="A74" s="49"/>
    </row>
    <row r="75" spans="1:1" x14ac:dyDescent="0.2">
      <c r="A75" s="49"/>
    </row>
    <row r="76" spans="1:1" x14ac:dyDescent="0.2">
      <c r="A76" s="49"/>
    </row>
    <row r="77" spans="1:1" x14ac:dyDescent="0.2">
      <c r="A77" s="49"/>
    </row>
    <row r="78" spans="1:1" x14ac:dyDescent="0.2">
      <c r="A78" s="49"/>
    </row>
    <row r="79" spans="1:1" x14ac:dyDescent="0.2">
      <c r="A79" s="49"/>
    </row>
    <row r="80" spans="1:1" x14ac:dyDescent="0.2">
      <c r="A80" s="49"/>
    </row>
    <row r="81" spans="1:1" x14ac:dyDescent="0.2">
      <c r="A81" s="49"/>
    </row>
    <row r="82" spans="1:1" x14ac:dyDescent="0.2">
      <c r="A82" s="49"/>
    </row>
  </sheetData>
  <mergeCells count="30">
    <mergeCell ref="A18:L18"/>
    <mergeCell ref="A1:B1"/>
    <mergeCell ref="A2:B2"/>
    <mergeCell ref="A3:B3"/>
    <mergeCell ref="C1:E1"/>
    <mergeCell ref="C2:E2"/>
    <mergeCell ref="C3:E3"/>
    <mergeCell ref="B15:C15"/>
    <mergeCell ref="D15:E15"/>
    <mergeCell ref="B16:C16"/>
    <mergeCell ref="D16:E16"/>
    <mergeCell ref="B17:C17"/>
    <mergeCell ref="D17:E17"/>
    <mergeCell ref="B12:C12"/>
    <mergeCell ref="D12:E12"/>
    <mergeCell ref="B13:C13"/>
    <mergeCell ref="D13:E13"/>
    <mergeCell ref="B14:C14"/>
    <mergeCell ref="D14:E14"/>
    <mergeCell ref="B9:C9"/>
    <mergeCell ref="D9:E9"/>
    <mergeCell ref="B10:C10"/>
    <mergeCell ref="D10:E10"/>
    <mergeCell ref="B11:C11"/>
    <mergeCell ref="D11:E11"/>
    <mergeCell ref="B7:C7"/>
    <mergeCell ref="D7:E7"/>
    <mergeCell ref="B8:C8"/>
    <mergeCell ref="D8:E8"/>
    <mergeCell ref="I5:K5"/>
  </mergeCells>
  <printOptions horizontalCentered="1"/>
  <pageMargins left="0.7" right="0.7" top="0.75" bottom="0.75" header="0.3" footer="0.3"/>
  <pageSetup scale="59"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9C30F-CA1C-4E58-B909-3BD9778F6A78}">
  <sheetPr>
    <pageSetUpPr fitToPage="1"/>
  </sheetPr>
  <dimension ref="A1:M88"/>
  <sheetViews>
    <sheetView view="pageBreakPreview" zoomScaleNormal="100" zoomScaleSheetLayoutView="100" workbookViewId="0">
      <selection sqref="A1:B1"/>
    </sheetView>
  </sheetViews>
  <sheetFormatPr defaultRowHeight="15" x14ac:dyDescent="0.2"/>
  <cols>
    <col min="1" max="1" width="12.77734375" customWidth="1"/>
    <col min="2" max="2" width="15.77734375" customWidth="1"/>
    <col min="3" max="3" width="10.77734375" customWidth="1"/>
    <col min="4" max="6" width="15.77734375" customWidth="1"/>
    <col min="7" max="8" width="9.77734375" customWidth="1"/>
    <col min="9" max="9" width="10.77734375" customWidth="1"/>
    <col min="10" max="11" width="12.77734375" customWidth="1"/>
  </cols>
  <sheetData>
    <row r="1" spans="1:13" x14ac:dyDescent="0.2">
      <c r="A1" s="116" t="str">
        <f>+'Invoice Summary'!A2</f>
        <v>Agreement Number:</v>
      </c>
      <c r="B1" s="116"/>
      <c r="C1" s="124">
        <f>+'Invoice Summary'!C2</f>
        <v>0</v>
      </c>
      <c r="D1" s="125"/>
      <c r="E1" s="126"/>
    </row>
    <row r="2" spans="1:13" x14ac:dyDescent="0.2">
      <c r="A2" s="116" t="str">
        <f>+'Invoice Summary'!A3</f>
        <v>Invoice Number:</v>
      </c>
      <c r="B2" s="116"/>
      <c r="C2" s="127">
        <f>+'Invoice Summary'!C3</f>
        <v>0</v>
      </c>
      <c r="D2" s="128"/>
      <c r="E2" s="129"/>
    </row>
    <row r="3" spans="1:13" x14ac:dyDescent="0.2">
      <c r="A3" s="116" t="str">
        <f>+'Invoice Summary'!A4</f>
        <v>Period covered by this request:</v>
      </c>
      <c r="B3" s="116"/>
      <c r="C3" s="124">
        <f>+'Invoice Summary'!C4</f>
        <v>0</v>
      </c>
      <c r="D3" s="125"/>
      <c r="E3" s="126"/>
    </row>
    <row r="5" spans="1:13" ht="20.25" customHeight="1" x14ac:dyDescent="0.3">
      <c r="A5" s="131" t="s">
        <v>15</v>
      </c>
      <c r="B5" s="132"/>
      <c r="C5" s="132"/>
      <c r="D5" s="132"/>
      <c r="E5" s="132"/>
      <c r="F5" s="132"/>
      <c r="G5" s="132"/>
      <c r="H5" s="132"/>
      <c r="I5" s="132"/>
      <c r="J5" s="132"/>
      <c r="K5" s="133"/>
    </row>
    <row r="6" spans="1:13" ht="15.75" x14ac:dyDescent="0.25">
      <c r="A6" s="88"/>
      <c r="B6" s="89"/>
      <c r="C6" s="90"/>
      <c r="D6" s="89"/>
      <c r="E6" s="90"/>
      <c r="F6" s="88"/>
      <c r="G6" s="88"/>
      <c r="H6" s="95" t="s">
        <v>66</v>
      </c>
      <c r="I6" s="88"/>
      <c r="J6" s="88"/>
      <c r="K6" s="88"/>
    </row>
    <row r="7" spans="1:13" ht="15.75" x14ac:dyDescent="0.25">
      <c r="A7" s="91" t="s">
        <v>12</v>
      </c>
      <c r="B7" s="92" t="s">
        <v>63</v>
      </c>
      <c r="C7" s="93"/>
      <c r="D7" s="92" t="s">
        <v>53</v>
      </c>
      <c r="E7" s="93"/>
      <c r="F7" s="91" t="s">
        <v>64</v>
      </c>
      <c r="G7" s="91" t="s">
        <v>65</v>
      </c>
      <c r="H7" s="91" t="s">
        <v>67</v>
      </c>
      <c r="I7" s="91" t="s">
        <v>2</v>
      </c>
      <c r="J7" s="91" t="s">
        <v>62</v>
      </c>
      <c r="K7" s="91" t="s">
        <v>58</v>
      </c>
    </row>
    <row r="8" spans="1:13" ht="20.100000000000001" customHeight="1" x14ac:dyDescent="0.2">
      <c r="A8" s="57"/>
      <c r="B8" s="130"/>
      <c r="C8" s="130"/>
      <c r="D8" s="130"/>
      <c r="E8" s="130"/>
      <c r="F8" s="58"/>
      <c r="G8" s="58"/>
      <c r="H8" s="58"/>
      <c r="I8" s="59">
        <f>ROUND(G8*H8,2)</f>
        <v>0</v>
      </c>
      <c r="J8" s="58"/>
      <c r="K8" s="58"/>
      <c r="L8" s="47"/>
      <c r="M8" s="47"/>
    </row>
    <row r="9" spans="1:13" ht="20.100000000000001" customHeight="1" x14ac:dyDescent="0.2">
      <c r="A9" s="57"/>
      <c r="B9" s="130"/>
      <c r="C9" s="130"/>
      <c r="D9" s="130"/>
      <c r="E9" s="130"/>
      <c r="F9" s="58"/>
      <c r="G9" s="58"/>
      <c r="H9" s="58"/>
      <c r="I9" s="59">
        <f t="shared" ref="I9:I23" si="0">ROUND(G9*H9,2)</f>
        <v>0</v>
      </c>
      <c r="J9" s="58"/>
      <c r="K9" s="58"/>
      <c r="L9" s="47"/>
      <c r="M9" s="47"/>
    </row>
    <row r="10" spans="1:13" ht="20.100000000000001" customHeight="1" x14ac:dyDescent="0.2">
      <c r="A10" s="57"/>
      <c r="B10" s="130"/>
      <c r="C10" s="130"/>
      <c r="D10" s="130"/>
      <c r="E10" s="130"/>
      <c r="F10" s="58"/>
      <c r="G10" s="58"/>
      <c r="H10" s="58"/>
      <c r="I10" s="59">
        <f t="shared" si="0"/>
        <v>0</v>
      </c>
      <c r="J10" s="58"/>
      <c r="K10" s="58"/>
      <c r="L10" s="47"/>
      <c r="M10" s="47"/>
    </row>
    <row r="11" spans="1:13" ht="20.100000000000001" customHeight="1" x14ac:dyDescent="0.2">
      <c r="A11" s="57"/>
      <c r="B11" s="130"/>
      <c r="C11" s="130"/>
      <c r="D11" s="130"/>
      <c r="E11" s="130"/>
      <c r="F11" s="58"/>
      <c r="G11" s="58"/>
      <c r="H11" s="58"/>
      <c r="I11" s="59">
        <f t="shared" si="0"/>
        <v>0</v>
      </c>
      <c r="J11" s="58"/>
      <c r="K11" s="58"/>
      <c r="L11" s="47"/>
      <c r="M11" s="47"/>
    </row>
    <row r="12" spans="1:13" ht="20.100000000000001" customHeight="1" x14ac:dyDescent="0.2">
      <c r="A12" s="57"/>
      <c r="B12" s="130"/>
      <c r="C12" s="130"/>
      <c r="D12" s="130"/>
      <c r="E12" s="130"/>
      <c r="F12" s="58"/>
      <c r="G12" s="58"/>
      <c r="H12" s="58"/>
      <c r="I12" s="59">
        <f t="shared" si="0"/>
        <v>0</v>
      </c>
      <c r="J12" s="58"/>
      <c r="K12" s="58"/>
      <c r="L12" s="47"/>
      <c r="M12" s="47"/>
    </row>
    <row r="13" spans="1:13" ht="20.100000000000001" customHeight="1" x14ac:dyDescent="0.2">
      <c r="A13" s="57"/>
      <c r="B13" s="130"/>
      <c r="C13" s="130"/>
      <c r="D13" s="130"/>
      <c r="E13" s="130"/>
      <c r="F13" s="58"/>
      <c r="G13" s="58"/>
      <c r="H13" s="58"/>
      <c r="I13" s="59">
        <f t="shared" si="0"/>
        <v>0</v>
      </c>
      <c r="J13" s="58"/>
      <c r="K13" s="58"/>
      <c r="L13" s="47"/>
      <c r="M13" s="47"/>
    </row>
    <row r="14" spans="1:13" ht="20.100000000000001" customHeight="1" x14ac:dyDescent="0.2">
      <c r="A14" s="57"/>
      <c r="B14" s="130"/>
      <c r="C14" s="130"/>
      <c r="D14" s="130"/>
      <c r="E14" s="130"/>
      <c r="F14" s="58"/>
      <c r="G14" s="58"/>
      <c r="H14" s="58"/>
      <c r="I14" s="59">
        <f t="shared" si="0"/>
        <v>0</v>
      </c>
      <c r="J14" s="58"/>
      <c r="K14" s="58"/>
      <c r="L14" s="47"/>
      <c r="M14" s="47"/>
    </row>
    <row r="15" spans="1:13" ht="20.100000000000001" customHeight="1" x14ac:dyDescent="0.2">
      <c r="A15" s="57"/>
      <c r="B15" s="130"/>
      <c r="C15" s="130"/>
      <c r="D15" s="130"/>
      <c r="E15" s="130"/>
      <c r="F15" s="58"/>
      <c r="G15" s="58"/>
      <c r="H15" s="58"/>
      <c r="I15" s="59">
        <f t="shared" si="0"/>
        <v>0</v>
      </c>
      <c r="J15" s="58"/>
      <c r="K15" s="58"/>
      <c r="L15" s="47"/>
      <c r="M15" s="47"/>
    </row>
    <row r="16" spans="1:13" ht="20.100000000000001" customHeight="1" x14ac:dyDescent="0.2">
      <c r="A16" s="57"/>
      <c r="B16" s="130"/>
      <c r="C16" s="130"/>
      <c r="D16" s="130"/>
      <c r="E16" s="130"/>
      <c r="F16" s="58"/>
      <c r="G16" s="58"/>
      <c r="H16" s="58"/>
      <c r="I16" s="59">
        <f t="shared" si="0"/>
        <v>0</v>
      </c>
      <c r="J16" s="58"/>
      <c r="K16" s="58"/>
      <c r="L16" s="47"/>
      <c r="M16" s="47"/>
    </row>
    <row r="17" spans="1:13" ht="20.100000000000001" customHeight="1" x14ac:dyDescent="0.2">
      <c r="A17" s="57"/>
      <c r="B17" s="130"/>
      <c r="C17" s="130"/>
      <c r="D17" s="130"/>
      <c r="E17" s="130"/>
      <c r="F17" s="58"/>
      <c r="G17" s="58"/>
      <c r="H17" s="58"/>
      <c r="I17" s="59">
        <f t="shared" si="0"/>
        <v>0</v>
      </c>
      <c r="J17" s="58"/>
      <c r="K17" s="58"/>
      <c r="L17" s="47"/>
      <c r="M17" s="47"/>
    </row>
    <row r="18" spans="1:13" ht="20.100000000000001" customHeight="1" x14ac:dyDescent="0.2">
      <c r="A18" s="57"/>
      <c r="B18" s="130"/>
      <c r="C18" s="130"/>
      <c r="D18" s="130"/>
      <c r="E18" s="130"/>
      <c r="F18" s="58"/>
      <c r="G18" s="58"/>
      <c r="H18" s="58"/>
      <c r="I18" s="59">
        <f t="shared" si="0"/>
        <v>0</v>
      </c>
      <c r="J18" s="58"/>
      <c r="K18" s="58"/>
      <c r="L18" s="47"/>
      <c r="M18" s="47"/>
    </row>
    <row r="19" spans="1:13" ht="20.100000000000001" customHeight="1" x14ac:dyDescent="0.2">
      <c r="A19" s="57"/>
      <c r="B19" s="130"/>
      <c r="C19" s="130"/>
      <c r="D19" s="130"/>
      <c r="E19" s="130"/>
      <c r="F19" s="58"/>
      <c r="G19" s="58"/>
      <c r="H19" s="58"/>
      <c r="I19" s="59">
        <f t="shared" si="0"/>
        <v>0</v>
      </c>
      <c r="J19" s="58"/>
      <c r="K19" s="58"/>
      <c r="L19" s="47"/>
      <c r="M19" s="47"/>
    </row>
    <row r="20" spans="1:13" ht="20.100000000000001" customHeight="1" x14ac:dyDescent="0.2">
      <c r="A20" s="57"/>
      <c r="B20" s="130"/>
      <c r="C20" s="130"/>
      <c r="D20" s="130"/>
      <c r="E20" s="130"/>
      <c r="F20" s="58"/>
      <c r="G20" s="58"/>
      <c r="H20" s="58"/>
      <c r="I20" s="59">
        <f t="shared" si="0"/>
        <v>0</v>
      </c>
      <c r="J20" s="58"/>
      <c r="K20" s="58"/>
      <c r="L20" s="47"/>
      <c r="M20" s="47"/>
    </row>
    <row r="21" spans="1:13" ht="20.100000000000001" customHeight="1" x14ac:dyDescent="0.2">
      <c r="A21" s="57"/>
      <c r="B21" s="130"/>
      <c r="C21" s="130"/>
      <c r="D21" s="130"/>
      <c r="E21" s="130"/>
      <c r="F21" s="58"/>
      <c r="G21" s="58"/>
      <c r="H21" s="58"/>
      <c r="I21" s="59">
        <f t="shared" si="0"/>
        <v>0</v>
      </c>
      <c r="J21" s="58"/>
      <c r="K21" s="58"/>
      <c r="L21" s="47"/>
      <c r="M21" s="47"/>
    </row>
    <row r="22" spans="1:13" ht="20.100000000000001" customHeight="1" x14ac:dyDescent="0.2">
      <c r="A22" s="57"/>
      <c r="B22" s="130"/>
      <c r="C22" s="130"/>
      <c r="D22" s="130"/>
      <c r="E22" s="130"/>
      <c r="F22" s="58"/>
      <c r="G22" s="58"/>
      <c r="H22" s="58"/>
      <c r="I22" s="59">
        <f t="shared" si="0"/>
        <v>0</v>
      </c>
      <c r="J22" s="58"/>
      <c r="K22" s="58"/>
      <c r="L22" s="47"/>
      <c r="M22" s="47"/>
    </row>
    <row r="23" spans="1:13" ht="20.100000000000001" customHeight="1" x14ac:dyDescent="0.2">
      <c r="A23" s="57"/>
      <c r="B23" s="130"/>
      <c r="C23" s="130"/>
      <c r="D23" s="130"/>
      <c r="E23" s="130"/>
      <c r="F23" s="58"/>
      <c r="G23" s="58"/>
      <c r="H23" s="58"/>
      <c r="I23" s="59">
        <f t="shared" si="0"/>
        <v>0</v>
      </c>
      <c r="J23" s="58"/>
      <c r="K23" s="58"/>
      <c r="L23" s="47"/>
      <c r="M23" s="47"/>
    </row>
    <row r="24" spans="1:13" ht="15.75" x14ac:dyDescent="0.25">
      <c r="A24" s="123" t="s">
        <v>61</v>
      </c>
      <c r="B24" s="123"/>
      <c r="C24" s="123"/>
      <c r="D24" s="123"/>
      <c r="E24" s="123"/>
      <c r="F24" s="123"/>
      <c r="G24" s="123"/>
      <c r="H24" s="123"/>
      <c r="I24" s="60">
        <f>SUM(I8:I23)</f>
        <v>0</v>
      </c>
      <c r="J24" s="60">
        <f t="shared" ref="J24:K24" si="1">SUM(J8:J23)</f>
        <v>0</v>
      </c>
      <c r="K24" s="60">
        <f t="shared" si="1"/>
        <v>0</v>
      </c>
    </row>
    <row r="25" spans="1:13" x14ac:dyDescent="0.2">
      <c r="A25" s="49"/>
      <c r="F25" s="47"/>
      <c r="G25" s="47"/>
      <c r="H25" s="47"/>
    </row>
    <row r="26" spans="1:13" x14ac:dyDescent="0.2">
      <c r="A26" s="49"/>
      <c r="F26" s="47"/>
      <c r="G26" s="47"/>
      <c r="H26" s="47"/>
    </row>
    <row r="27" spans="1:13" x14ac:dyDescent="0.2">
      <c r="A27" s="49"/>
      <c r="F27" s="47"/>
      <c r="G27" s="47"/>
      <c r="H27" s="47"/>
    </row>
    <row r="28" spans="1:13" x14ac:dyDescent="0.2">
      <c r="A28" s="49"/>
      <c r="F28" s="47"/>
      <c r="G28" s="47"/>
      <c r="H28" s="47"/>
    </row>
    <row r="29" spans="1:13" x14ac:dyDescent="0.2">
      <c r="A29" s="49"/>
      <c r="F29" s="47"/>
      <c r="G29" s="47"/>
      <c r="H29" s="47"/>
    </row>
    <row r="30" spans="1:13" x14ac:dyDescent="0.2">
      <c r="A30" s="49"/>
      <c r="F30" s="47"/>
      <c r="G30" s="47"/>
      <c r="H30" s="47"/>
    </row>
    <row r="31" spans="1:13" x14ac:dyDescent="0.2">
      <c r="A31" s="49"/>
      <c r="F31" s="47"/>
      <c r="G31" s="47"/>
      <c r="H31" s="47"/>
    </row>
    <row r="32" spans="1:13" x14ac:dyDescent="0.2">
      <c r="A32" s="49"/>
      <c r="F32" s="47"/>
      <c r="G32" s="47"/>
      <c r="H32" s="47"/>
    </row>
    <row r="33" spans="1:8" x14ac:dyDescent="0.2">
      <c r="A33" s="49"/>
      <c r="F33" s="47"/>
      <c r="G33" s="47"/>
      <c r="H33" s="47"/>
    </row>
    <row r="34" spans="1:8" x14ac:dyDescent="0.2">
      <c r="A34" s="49"/>
      <c r="F34" s="47"/>
      <c r="G34" s="47"/>
      <c r="H34" s="47"/>
    </row>
    <row r="35" spans="1:8" x14ac:dyDescent="0.2">
      <c r="A35" s="49"/>
      <c r="F35" s="47"/>
      <c r="G35" s="47"/>
      <c r="H35" s="47"/>
    </row>
    <row r="36" spans="1:8" x14ac:dyDescent="0.2">
      <c r="A36" s="49"/>
      <c r="F36" s="47"/>
      <c r="G36" s="47"/>
      <c r="H36" s="47"/>
    </row>
    <row r="37" spans="1:8" x14ac:dyDescent="0.2">
      <c r="A37" s="49"/>
      <c r="F37" s="47"/>
      <c r="G37" s="47"/>
      <c r="H37" s="47"/>
    </row>
    <row r="38" spans="1:8" x14ac:dyDescent="0.2">
      <c r="A38" s="49"/>
      <c r="F38" s="47"/>
      <c r="G38" s="47"/>
      <c r="H38" s="47"/>
    </row>
    <row r="39" spans="1:8" x14ac:dyDescent="0.2">
      <c r="A39" s="49"/>
      <c r="F39" s="47"/>
      <c r="G39" s="47"/>
      <c r="H39" s="47"/>
    </row>
    <row r="40" spans="1:8" x14ac:dyDescent="0.2">
      <c r="A40" s="49"/>
      <c r="F40" s="47"/>
      <c r="G40" s="47"/>
      <c r="H40" s="47"/>
    </row>
    <row r="41" spans="1:8" x14ac:dyDescent="0.2">
      <c r="A41" s="49"/>
      <c r="F41" s="47"/>
      <c r="G41" s="47"/>
      <c r="H41" s="47"/>
    </row>
    <row r="42" spans="1:8" x14ac:dyDescent="0.2">
      <c r="A42" s="49"/>
      <c r="F42" s="47"/>
      <c r="G42" s="47"/>
      <c r="H42" s="47"/>
    </row>
    <row r="43" spans="1:8" x14ac:dyDescent="0.2">
      <c r="A43" s="49"/>
      <c r="F43" s="47"/>
      <c r="G43" s="47"/>
      <c r="H43" s="47"/>
    </row>
    <row r="44" spans="1:8" x14ac:dyDescent="0.2">
      <c r="A44" s="49"/>
      <c r="F44" s="47"/>
      <c r="G44" s="47"/>
      <c r="H44" s="47"/>
    </row>
    <row r="45" spans="1:8" x14ac:dyDescent="0.2">
      <c r="A45" s="49"/>
      <c r="F45" s="47"/>
      <c r="G45" s="47"/>
      <c r="H45" s="47"/>
    </row>
    <row r="46" spans="1:8" x14ac:dyDescent="0.2">
      <c r="A46" s="49"/>
      <c r="F46" s="47"/>
      <c r="G46" s="47"/>
      <c r="H46" s="47"/>
    </row>
    <row r="47" spans="1:8" x14ac:dyDescent="0.2">
      <c r="A47" s="49"/>
      <c r="F47" s="47"/>
      <c r="G47" s="47"/>
      <c r="H47" s="47"/>
    </row>
    <row r="48" spans="1:8" x14ac:dyDescent="0.2">
      <c r="A48" s="49"/>
      <c r="F48" s="47"/>
      <c r="G48" s="47"/>
      <c r="H48" s="47"/>
    </row>
    <row r="49" spans="1:8" x14ac:dyDescent="0.2">
      <c r="A49" s="49"/>
      <c r="F49" s="47"/>
      <c r="G49" s="47"/>
      <c r="H49" s="47"/>
    </row>
    <row r="50" spans="1:8" x14ac:dyDescent="0.2">
      <c r="A50" s="49"/>
      <c r="F50" s="47"/>
      <c r="G50" s="47"/>
      <c r="H50" s="47"/>
    </row>
    <row r="51" spans="1:8" x14ac:dyDescent="0.2">
      <c r="A51" s="49"/>
    </row>
    <row r="52" spans="1:8" x14ac:dyDescent="0.2">
      <c r="A52" s="49"/>
    </row>
    <row r="53" spans="1:8" x14ac:dyDescent="0.2">
      <c r="A53" s="49"/>
    </row>
    <row r="54" spans="1:8" x14ac:dyDescent="0.2">
      <c r="A54" s="49"/>
    </row>
    <row r="55" spans="1:8" x14ac:dyDescent="0.2">
      <c r="A55" s="49"/>
    </row>
    <row r="56" spans="1:8" x14ac:dyDescent="0.2">
      <c r="A56" s="49"/>
    </row>
    <row r="57" spans="1:8" x14ac:dyDescent="0.2">
      <c r="A57" s="49"/>
    </row>
    <row r="58" spans="1:8" x14ac:dyDescent="0.2">
      <c r="A58" s="49"/>
    </row>
    <row r="59" spans="1:8" x14ac:dyDescent="0.2">
      <c r="A59" s="49"/>
    </row>
    <row r="60" spans="1:8" x14ac:dyDescent="0.2">
      <c r="A60" s="49"/>
    </row>
    <row r="61" spans="1:8" x14ac:dyDescent="0.2">
      <c r="A61" s="49"/>
    </row>
    <row r="62" spans="1:8" x14ac:dyDescent="0.2">
      <c r="A62" s="49"/>
    </row>
    <row r="63" spans="1:8" x14ac:dyDescent="0.2">
      <c r="A63" s="49"/>
    </row>
    <row r="64" spans="1:8" x14ac:dyDescent="0.2">
      <c r="A64" s="49"/>
    </row>
    <row r="65" spans="1:1" x14ac:dyDescent="0.2">
      <c r="A65" s="49"/>
    </row>
    <row r="66" spans="1:1" x14ac:dyDescent="0.2">
      <c r="A66" s="49"/>
    </row>
    <row r="67" spans="1:1" x14ac:dyDescent="0.2">
      <c r="A67" s="49"/>
    </row>
    <row r="68" spans="1:1" x14ac:dyDescent="0.2">
      <c r="A68" s="49"/>
    </row>
    <row r="69" spans="1:1" x14ac:dyDescent="0.2">
      <c r="A69" s="49"/>
    </row>
    <row r="70" spans="1:1" x14ac:dyDescent="0.2">
      <c r="A70" s="49"/>
    </row>
    <row r="71" spans="1:1" x14ac:dyDescent="0.2">
      <c r="A71" s="49"/>
    </row>
    <row r="72" spans="1:1" x14ac:dyDescent="0.2">
      <c r="A72" s="49"/>
    </row>
    <row r="73" spans="1:1" x14ac:dyDescent="0.2">
      <c r="A73" s="49"/>
    </row>
    <row r="74" spans="1:1" x14ac:dyDescent="0.2">
      <c r="A74" s="49"/>
    </row>
    <row r="75" spans="1:1" x14ac:dyDescent="0.2">
      <c r="A75" s="49"/>
    </row>
    <row r="76" spans="1:1" x14ac:dyDescent="0.2">
      <c r="A76" s="49"/>
    </row>
    <row r="77" spans="1:1" x14ac:dyDescent="0.2">
      <c r="A77" s="49"/>
    </row>
    <row r="78" spans="1:1" x14ac:dyDescent="0.2">
      <c r="A78" s="49"/>
    </row>
    <row r="79" spans="1:1" x14ac:dyDescent="0.2">
      <c r="A79" s="49"/>
    </row>
    <row r="80" spans="1:1" x14ac:dyDescent="0.2">
      <c r="A80" s="49"/>
    </row>
    <row r="81" spans="1:1" x14ac:dyDescent="0.2">
      <c r="A81" s="49"/>
    </row>
    <row r="82" spans="1:1" x14ac:dyDescent="0.2">
      <c r="A82" s="49"/>
    </row>
    <row r="83" spans="1:1" x14ac:dyDescent="0.2">
      <c r="A83" s="49"/>
    </row>
    <row r="84" spans="1:1" x14ac:dyDescent="0.2">
      <c r="A84" s="49"/>
    </row>
    <row r="85" spans="1:1" x14ac:dyDescent="0.2">
      <c r="A85" s="49"/>
    </row>
    <row r="86" spans="1:1" x14ac:dyDescent="0.2">
      <c r="A86" s="49"/>
    </row>
    <row r="87" spans="1:1" x14ac:dyDescent="0.2">
      <c r="A87" s="49"/>
    </row>
    <row r="88" spans="1:1" x14ac:dyDescent="0.2">
      <c r="A88" s="49"/>
    </row>
  </sheetData>
  <mergeCells count="40">
    <mergeCell ref="B23:C23"/>
    <mergeCell ref="D23:E23"/>
    <mergeCell ref="A24:H24"/>
    <mergeCell ref="A5:K5"/>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8:C8"/>
    <mergeCell ref="D8:E8"/>
    <mergeCell ref="B9:C9"/>
    <mergeCell ref="D9:E9"/>
    <mergeCell ref="B10:C10"/>
    <mergeCell ref="D10:E10"/>
    <mergeCell ref="A1:B1"/>
    <mergeCell ref="C1:E1"/>
    <mergeCell ref="A2:B2"/>
    <mergeCell ref="C2:E2"/>
    <mergeCell ref="A3:B3"/>
    <mergeCell ref="C3:E3"/>
  </mergeCells>
  <printOptions horizontalCentered="1"/>
  <pageMargins left="0.7" right="0.7" top="0.75" bottom="0.75" header="0.3" footer="0.3"/>
  <pageSetup scale="72"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01AC8-49A4-411F-A7D8-89C22DC04DC3}">
  <sheetPr>
    <pageSetUpPr fitToPage="1"/>
  </sheetPr>
  <dimension ref="A1:M88"/>
  <sheetViews>
    <sheetView view="pageBreakPreview" zoomScale="115" zoomScaleNormal="100" zoomScaleSheetLayoutView="115" workbookViewId="0">
      <selection sqref="A1:B1"/>
    </sheetView>
  </sheetViews>
  <sheetFormatPr defaultRowHeight="15" x14ac:dyDescent="0.2"/>
  <cols>
    <col min="1" max="1" width="12.77734375" customWidth="1"/>
    <col min="2" max="2" width="15.77734375" customWidth="1"/>
    <col min="3" max="3" width="10.77734375" customWidth="1"/>
    <col min="4" max="6" width="15.77734375" customWidth="1"/>
    <col min="7" max="8" width="9.77734375" customWidth="1"/>
    <col min="9" max="9" width="10.77734375" customWidth="1"/>
    <col min="10" max="11" width="12.77734375" customWidth="1"/>
  </cols>
  <sheetData>
    <row r="1" spans="1:13" x14ac:dyDescent="0.2">
      <c r="A1" s="116" t="str">
        <f>+'Invoice Summary'!A2</f>
        <v>Agreement Number:</v>
      </c>
      <c r="B1" s="116"/>
      <c r="C1" s="124">
        <f>+'Invoice Summary'!C2</f>
        <v>0</v>
      </c>
      <c r="D1" s="125"/>
      <c r="E1" s="126"/>
    </row>
    <row r="2" spans="1:13" x14ac:dyDescent="0.2">
      <c r="A2" s="116" t="str">
        <f>+'Invoice Summary'!A3</f>
        <v>Invoice Number:</v>
      </c>
      <c r="B2" s="116"/>
      <c r="C2" s="127">
        <f>+'Invoice Summary'!C3</f>
        <v>0</v>
      </c>
      <c r="D2" s="128"/>
      <c r="E2" s="129"/>
    </row>
    <row r="3" spans="1:13" x14ac:dyDescent="0.2">
      <c r="A3" s="116" t="str">
        <f>+'Invoice Summary'!A4</f>
        <v>Period covered by this request:</v>
      </c>
      <c r="B3" s="116"/>
      <c r="C3" s="124">
        <f>+'Invoice Summary'!C4</f>
        <v>0</v>
      </c>
      <c r="D3" s="125"/>
      <c r="E3" s="126"/>
    </row>
    <row r="5" spans="1:13" ht="20.25" customHeight="1" x14ac:dyDescent="0.3">
      <c r="A5" s="131" t="s">
        <v>68</v>
      </c>
      <c r="B5" s="132"/>
      <c r="C5" s="132"/>
      <c r="D5" s="132"/>
      <c r="E5" s="132"/>
      <c r="F5" s="132"/>
      <c r="G5" s="132"/>
      <c r="H5" s="132"/>
      <c r="I5" s="132"/>
      <c r="J5" s="132"/>
      <c r="K5" s="133"/>
    </row>
    <row r="6" spans="1:13" ht="15.75" x14ac:dyDescent="0.25">
      <c r="A6" s="88"/>
      <c r="B6" s="89"/>
      <c r="C6" s="90"/>
      <c r="D6" s="89"/>
      <c r="E6" s="90"/>
      <c r="F6" s="88"/>
      <c r="G6" s="88"/>
      <c r="H6" s="95" t="s">
        <v>66</v>
      </c>
      <c r="I6" s="88"/>
      <c r="J6" s="88"/>
      <c r="K6" s="88"/>
    </row>
    <row r="7" spans="1:13" ht="15.75" x14ac:dyDescent="0.25">
      <c r="A7" s="91" t="s">
        <v>12</v>
      </c>
      <c r="B7" s="92" t="s">
        <v>63</v>
      </c>
      <c r="C7" s="93"/>
      <c r="D7" s="92" t="s">
        <v>53</v>
      </c>
      <c r="E7" s="93"/>
      <c r="F7" s="91" t="s">
        <v>64</v>
      </c>
      <c r="G7" s="91" t="s">
        <v>65</v>
      </c>
      <c r="H7" s="91" t="s">
        <v>67</v>
      </c>
      <c r="I7" s="91" t="s">
        <v>2</v>
      </c>
      <c r="J7" s="91" t="s">
        <v>62</v>
      </c>
      <c r="K7" s="91" t="s">
        <v>58</v>
      </c>
    </row>
    <row r="8" spans="1:13" ht="20.100000000000001" customHeight="1" x14ac:dyDescent="0.2">
      <c r="A8" s="57"/>
      <c r="B8" s="130"/>
      <c r="C8" s="130"/>
      <c r="D8" s="130"/>
      <c r="E8" s="130"/>
      <c r="F8" s="58"/>
      <c r="G8" s="58"/>
      <c r="H8" s="58"/>
      <c r="I8" s="59">
        <f>ROUND(G8*H8,2)</f>
        <v>0</v>
      </c>
      <c r="J8" s="58"/>
      <c r="K8" s="58"/>
      <c r="L8" s="47"/>
      <c r="M8" s="47"/>
    </row>
    <row r="9" spans="1:13" ht="20.100000000000001" customHeight="1" x14ac:dyDescent="0.2">
      <c r="A9" s="57"/>
      <c r="B9" s="130"/>
      <c r="C9" s="130"/>
      <c r="D9" s="130"/>
      <c r="E9" s="130"/>
      <c r="F9" s="58"/>
      <c r="G9" s="58"/>
      <c r="H9" s="58"/>
      <c r="I9" s="59">
        <f t="shared" ref="I9:I23" si="0">ROUND(G9*H9,2)</f>
        <v>0</v>
      </c>
      <c r="J9" s="58"/>
      <c r="K9" s="58"/>
      <c r="L9" s="47"/>
      <c r="M9" s="47"/>
    </row>
    <row r="10" spans="1:13" ht="20.100000000000001" customHeight="1" x14ac:dyDescent="0.2">
      <c r="A10" s="57"/>
      <c r="B10" s="130"/>
      <c r="C10" s="130"/>
      <c r="D10" s="130"/>
      <c r="E10" s="130"/>
      <c r="F10" s="58"/>
      <c r="G10" s="58"/>
      <c r="H10" s="58"/>
      <c r="I10" s="59">
        <f t="shared" si="0"/>
        <v>0</v>
      </c>
      <c r="J10" s="58"/>
      <c r="K10" s="58"/>
      <c r="L10" s="47"/>
      <c r="M10" s="47"/>
    </row>
    <row r="11" spans="1:13" ht="20.100000000000001" customHeight="1" x14ac:dyDescent="0.2">
      <c r="A11" s="57"/>
      <c r="B11" s="130"/>
      <c r="C11" s="130"/>
      <c r="D11" s="130"/>
      <c r="E11" s="130"/>
      <c r="F11" s="58"/>
      <c r="G11" s="58"/>
      <c r="H11" s="58"/>
      <c r="I11" s="59">
        <f t="shared" si="0"/>
        <v>0</v>
      </c>
      <c r="J11" s="58"/>
      <c r="K11" s="58"/>
      <c r="L11" s="47"/>
      <c r="M11" s="47"/>
    </row>
    <row r="12" spans="1:13" ht="20.100000000000001" customHeight="1" x14ac:dyDescent="0.2">
      <c r="A12" s="57"/>
      <c r="B12" s="130"/>
      <c r="C12" s="130"/>
      <c r="D12" s="130"/>
      <c r="E12" s="130"/>
      <c r="F12" s="58"/>
      <c r="G12" s="58"/>
      <c r="H12" s="58"/>
      <c r="I12" s="59">
        <f t="shared" si="0"/>
        <v>0</v>
      </c>
      <c r="J12" s="58"/>
      <c r="K12" s="58"/>
      <c r="L12" s="47"/>
      <c r="M12" s="47"/>
    </row>
    <row r="13" spans="1:13" ht="20.100000000000001" customHeight="1" x14ac:dyDescent="0.2">
      <c r="A13" s="57"/>
      <c r="B13" s="130"/>
      <c r="C13" s="130"/>
      <c r="D13" s="130"/>
      <c r="E13" s="130"/>
      <c r="F13" s="58"/>
      <c r="G13" s="58"/>
      <c r="H13" s="58"/>
      <c r="I13" s="59">
        <f t="shared" si="0"/>
        <v>0</v>
      </c>
      <c r="J13" s="58"/>
      <c r="K13" s="58"/>
      <c r="L13" s="47"/>
      <c r="M13" s="47"/>
    </row>
    <row r="14" spans="1:13" ht="20.100000000000001" customHeight="1" x14ac:dyDescent="0.2">
      <c r="A14" s="57"/>
      <c r="B14" s="130"/>
      <c r="C14" s="130"/>
      <c r="D14" s="130"/>
      <c r="E14" s="130"/>
      <c r="F14" s="58"/>
      <c r="G14" s="58"/>
      <c r="H14" s="58"/>
      <c r="I14" s="59">
        <f t="shared" si="0"/>
        <v>0</v>
      </c>
      <c r="J14" s="58"/>
      <c r="K14" s="58"/>
      <c r="L14" s="47"/>
      <c r="M14" s="47"/>
    </row>
    <row r="15" spans="1:13" ht="20.100000000000001" customHeight="1" x14ac:dyDescent="0.2">
      <c r="A15" s="57"/>
      <c r="B15" s="130"/>
      <c r="C15" s="130"/>
      <c r="D15" s="130"/>
      <c r="E15" s="130"/>
      <c r="F15" s="58"/>
      <c r="G15" s="58"/>
      <c r="H15" s="58"/>
      <c r="I15" s="59">
        <f t="shared" si="0"/>
        <v>0</v>
      </c>
      <c r="J15" s="58"/>
      <c r="K15" s="58"/>
      <c r="L15" s="47"/>
      <c r="M15" s="47"/>
    </row>
    <row r="16" spans="1:13" ht="20.100000000000001" customHeight="1" x14ac:dyDescent="0.2">
      <c r="A16" s="57"/>
      <c r="B16" s="130"/>
      <c r="C16" s="130"/>
      <c r="D16" s="130"/>
      <c r="E16" s="130"/>
      <c r="F16" s="58"/>
      <c r="G16" s="58"/>
      <c r="H16" s="58"/>
      <c r="I16" s="59">
        <f t="shared" si="0"/>
        <v>0</v>
      </c>
      <c r="J16" s="58"/>
      <c r="K16" s="58"/>
      <c r="L16" s="47"/>
      <c r="M16" s="47"/>
    </row>
    <row r="17" spans="1:13" ht="20.100000000000001" customHeight="1" x14ac:dyDescent="0.2">
      <c r="A17" s="57"/>
      <c r="B17" s="130"/>
      <c r="C17" s="130"/>
      <c r="D17" s="130"/>
      <c r="E17" s="130"/>
      <c r="F17" s="58"/>
      <c r="G17" s="58"/>
      <c r="H17" s="58"/>
      <c r="I17" s="59">
        <f t="shared" si="0"/>
        <v>0</v>
      </c>
      <c r="J17" s="58"/>
      <c r="K17" s="58"/>
      <c r="L17" s="47"/>
      <c r="M17" s="47"/>
    </row>
    <row r="18" spans="1:13" ht="20.100000000000001" customHeight="1" x14ac:dyDescent="0.2">
      <c r="A18" s="57"/>
      <c r="B18" s="130"/>
      <c r="C18" s="130"/>
      <c r="D18" s="130"/>
      <c r="E18" s="130"/>
      <c r="F18" s="58"/>
      <c r="G18" s="58"/>
      <c r="H18" s="58"/>
      <c r="I18" s="59">
        <f t="shared" si="0"/>
        <v>0</v>
      </c>
      <c r="J18" s="58"/>
      <c r="K18" s="58"/>
      <c r="L18" s="47"/>
      <c r="M18" s="47"/>
    </row>
    <row r="19" spans="1:13" ht="20.100000000000001" customHeight="1" x14ac:dyDescent="0.2">
      <c r="A19" s="57"/>
      <c r="B19" s="130"/>
      <c r="C19" s="130"/>
      <c r="D19" s="130"/>
      <c r="E19" s="130"/>
      <c r="F19" s="58"/>
      <c r="G19" s="58"/>
      <c r="H19" s="58"/>
      <c r="I19" s="59">
        <f t="shared" si="0"/>
        <v>0</v>
      </c>
      <c r="J19" s="58"/>
      <c r="K19" s="58"/>
      <c r="L19" s="47"/>
      <c r="M19" s="47"/>
    </row>
    <row r="20" spans="1:13" ht="20.100000000000001" customHeight="1" x14ac:dyDescent="0.2">
      <c r="A20" s="57"/>
      <c r="B20" s="130"/>
      <c r="C20" s="130"/>
      <c r="D20" s="130"/>
      <c r="E20" s="130"/>
      <c r="F20" s="58"/>
      <c r="G20" s="58"/>
      <c r="H20" s="58"/>
      <c r="I20" s="59">
        <f t="shared" si="0"/>
        <v>0</v>
      </c>
      <c r="J20" s="58"/>
      <c r="K20" s="58"/>
      <c r="L20" s="47"/>
      <c r="M20" s="47"/>
    </row>
    <row r="21" spans="1:13" ht="20.100000000000001" customHeight="1" x14ac:dyDescent="0.2">
      <c r="A21" s="57"/>
      <c r="B21" s="130"/>
      <c r="C21" s="130"/>
      <c r="D21" s="130"/>
      <c r="E21" s="130"/>
      <c r="F21" s="58"/>
      <c r="G21" s="58"/>
      <c r="H21" s="58"/>
      <c r="I21" s="59">
        <f t="shared" si="0"/>
        <v>0</v>
      </c>
      <c r="J21" s="58"/>
      <c r="K21" s="58"/>
      <c r="L21" s="47"/>
      <c r="M21" s="47"/>
    </row>
    <row r="22" spans="1:13" ht="20.100000000000001" customHeight="1" x14ac:dyDescent="0.2">
      <c r="A22" s="57"/>
      <c r="B22" s="130"/>
      <c r="C22" s="130"/>
      <c r="D22" s="130"/>
      <c r="E22" s="130"/>
      <c r="F22" s="58"/>
      <c r="G22" s="58"/>
      <c r="H22" s="58"/>
      <c r="I22" s="59">
        <f t="shared" si="0"/>
        <v>0</v>
      </c>
      <c r="J22" s="58"/>
      <c r="K22" s="58"/>
      <c r="L22" s="47"/>
      <c r="M22" s="47"/>
    </row>
    <row r="23" spans="1:13" ht="20.100000000000001" customHeight="1" x14ac:dyDescent="0.2">
      <c r="A23" s="57"/>
      <c r="B23" s="130"/>
      <c r="C23" s="130"/>
      <c r="D23" s="130"/>
      <c r="E23" s="130"/>
      <c r="F23" s="58"/>
      <c r="G23" s="58"/>
      <c r="H23" s="58"/>
      <c r="I23" s="59">
        <f t="shared" si="0"/>
        <v>0</v>
      </c>
      <c r="J23" s="58"/>
      <c r="K23" s="58"/>
      <c r="L23" s="47"/>
      <c r="M23" s="47"/>
    </row>
    <row r="24" spans="1:13" ht="15.75" x14ac:dyDescent="0.25">
      <c r="A24" s="123" t="s">
        <v>61</v>
      </c>
      <c r="B24" s="123"/>
      <c r="C24" s="123"/>
      <c r="D24" s="123"/>
      <c r="E24" s="123"/>
      <c r="F24" s="123"/>
      <c r="G24" s="123"/>
      <c r="H24" s="123"/>
      <c r="I24" s="60">
        <f>SUM(I8:I23)</f>
        <v>0</v>
      </c>
      <c r="J24" s="60">
        <f t="shared" ref="J24:K24" si="1">SUM(J8:J23)</f>
        <v>0</v>
      </c>
      <c r="K24" s="60">
        <f t="shared" si="1"/>
        <v>0</v>
      </c>
    </row>
    <row r="25" spans="1:13" x14ac:dyDescent="0.2">
      <c r="A25" s="49"/>
      <c r="F25" s="47"/>
      <c r="G25" s="47"/>
      <c r="H25" s="47"/>
    </row>
    <row r="26" spans="1:13" x14ac:dyDescent="0.2">
      <c r="A26" s="49"/>
      <c r="F26" s="47"/>
      <c r="G26" s="47"/>
      <c r="H26" s="47"/>
    </row>
    <row r="27" spans="1:13" x14ac:dyDescent="0.2">
      <c r="A27" s="49"/>
      <c r="F27" s="47"/>
      <c r="G27" s="47"/>
      <c r="H27" s="47"/>
    </row>
    <row r="28" spans="1:13" x14ac:dyDescent="0.2">
      <c r="A28" s="49"/>
      <c r="F28" s="47"/>
      <c r="G28" s="47"/>
      <c r="H28" s="47"/>
    </row>
    <row r="29" spans="1:13" x14ac:dyDescent="0.2">
      <c r="A29" s="49"/>
      <c r="F29" s="47"/>
      <c r="G29" s="47"/>
      <c r="H29" s="47"/>
    </row>
    <row r="30" spans="1:13" x14ac:dyDescent="0.2">
      <c r="A30" s="49"/>
      <c r="F30" s="47"/>
      <c r="G30" s="47"/>
      <c r="H30" s="47"/>
    </row>
    <row r="31" spans="1:13" x14ac:dyDescent="0.2">
      <c r="A31" s="49"/>
      <c r="F31" s="47"/>
      <c r="G31" s="47"/>
      <c r="H31" s="47"/>
    </row>
    <row r="32" spans="1:13" x14ac:dyDescent="0.2">
      <c r="A32" s="49"/>
      <c r="F32" s="47"/>
      <c r="G32" s="47"/>
      <c r="H32" s="47"/>
    </row>
    <row r="33" spans="1:8" x14ac:dyDescent="0.2">
      <c r="A33" s="49"/>
      <c r="F33" s="47"/>
      <c r="G33" s="47"/>
      <c r="H33" s="47"/>
    </row>
    <row r="34" spans="1:8" x14ac:dyDescent="0.2">
      <c r="A34" s="49"/>
      <c r="F34" s="47"/>
      <c r="G34" s="47"/>
      <c r="H34" s="47"/>
    </row>
    <row r="35" spans="1:8" x14ac:dyDescent="0.2">
      <c r="A35" s="49"/>
      <c r="F35" s="47"/>
      <c r="G35" s="47"/>
      <c r="H35" s="47"/>
    </row>
    <row r="36" spans="1:8" x14ac:dyDescent="0.2">
      <c r="A36" s="49"/>
      <c r="F36" s="47"/>
      <c r="G36" s="47"/>
      <c r="H36" s="47"/>
    </row>
    <row r="37" spans="1:8" x14ac:dyDescent="0.2">
      <c r="A37" s="49"/>
      <c r="F37" s="47"/>
      <c r="G37" s="47"/>
      <c r="H37" s="47"/>
    </row>
    <row r="38" spans="1:8" x14ac:dyDescent="0.2">
      <c r="A38" s="49"/>
      <c r="F38" s="47"/>
      <c r="G38" s="47"/>
      <c r="H38" s="47"/>
    </row>
    <row r="39" spans="1:8" x14ac:dyDescent="0.2">
      <c r="A39" s="49"/>
      <c r="F39" s="47"/>
      <c r="G39" s="47"/>
      <c r="H39" s="47"/>
    </row>
    <row r="40" spans="1:8" x14ac:dyDescent="0.2">
      <c r="A40" s="49"/>
      <c r="F40" s="47"/>
      <c r="G40" s="47"/>
      <c r="H40" s="47"/>
    </row>
    <row r="41" spans="1:8" x14ac:dyDescent="0.2">
      <c r="A41" s="49"/>
      <c r="F41" s="47"/>
      <c r="G41" s="47"/>
      <c r="H41" s="47"/>
    </row>
    <row r="42" spans="1:8" x14ac:dyDescent="0.2">
      <c r="A42" s="49"/>
      <c r="F42" s="47"/>
      <c r="G42" s="47"/>
      <c r="H42" s="47"/>
    </row>
    <row r="43" spans="1:8" x14ac:dyDescent="0.2">
      <c r="A43" s="49"/>
      <c r="F43" s="47"/>
      <c r="G43" s="47"/>
      <c r="H43" s="47"/>
    </row>
    <row r="44" spans="1:8" x14ac:dyDescent="0.2">
      <c r="A44" s="49"/>
      <c r="F44" s="47"/>
      <c r="G44" s="47"/>
      <c r="H44" s="47"/>
    </row>
    <row r="45" spans="1:8" x14ac:dyDescent="0.2">
      <c r="A45" s="49"/>
      <c r="F45" s="47"/>
      <c r="G45" s="47"/>
      <c r="H45" s="47"/>
    </row>
    <row r="46" spans="1:8" x14ac:dyDescent="0.2">
      <c r="A46" s="49"/>
      <c r="F46" s="47"/>
      <c r="G46" s="47"/>
      <c r="H46" s="47"/>
    </row>
    <row r="47" spans="1:8" x14ac:dyDescent="0.2">
      <c r="A47" s="49"/>
      <c r="F47" s="47"/>
      <c r="G47" s="47"/>
      <c r="H47" s="47"/>
    </row>
    <row r="48" spans="1:8" x14ac:dyDescent="0.2">
      <c r="A48" s="49"/>
      <c r="F48" s="47"/>
      <c r="G48" s="47"/>
      <c r="H48" s="47"/>
    </row>
    <row r="49" spans="1:8" x14ac:dyDescent="0.2">
      <c r="A49" s="49"/>
      <c r="F49" s="47"/>
      <c r="G49" s="47"/>
      <c r="H49" s="47"/>
    </row>
    <row r="50" spans="1:8" x14ac:dyDescent="0.2">
      <c r="A50" s="49"/>
      <c r="F50" s="47"/>
      <c r="G50" s="47"/>
      <c r="H50" s="47"/>
    </row>
    <row r="51" spans="1:8" x14ac:dyDescent="0.2">
      <c r="A51" s="49"/>
    </row>
    <row r="52" spans="1:8" x14ac:dyDescent="0.2">
      <c r="A52" s="49"/>
    </row>
    <row r="53" spans="1:8" x14ac:dyDescent="0.2">
      <c r="A53" s="49"/>
    </row>
    <row r="54" spans="1:8" x14ac:dyDescent="0.2">
      <c r="A54" s="49"/>
    </row>
    <row r="55" spans="1:8" x14ac:dyDescent="0.2">
      <c r="A55" s="49"/>
    </row>
    <row r="56" spans="1:8" x14ac:dyDescent="0.2">
      <c r="A56" s="49"/>
    </row>
    <row r="57" spans="1:8" x14ac:dyDescent="0.2">
      <c r="A57" s="49"/>
    </row>
    <row r="58" spans="1:8" x14ac:dyDescent="0.2">
      <c r="A58" s="49"/>
    </row>
    <row r="59" spans="1:8" x14ac:dyDescent="0.2">
      <c r="A59" s="49"/>
    </row>
    <row r="60" spans="1:8" x14ac:dyDescent="0.2">
      <c r="A60" s="49"/>
    </row>
    <row r="61" spans="1:8" x14ac:dyDescent="0.2">
      <c r="A61" s="49"/>
    </row>
    <row r="62" spans="1:8" x14ac:dyDescent="0.2">
      <c r="A62" s="49"/>
    </row>
    <row r="63" spans="1:8" x14ac:dyDescent="0.2">
      <c r="A63" s="49"/>
    </row>
    <row r="64" spans="1:8" x14ac:dyDescent="0.2">
      <c r="A64" s="49"/>
    </row>
    <row r="65" spans="1:1" x14ac:dyDescent="0.2">
      <c r="A65" s="49"/>
    </row>
    <row r="66" spans="1:1" x14ac:dyDescent="0.2">
      <c r="A66" s="49"/>
    </row>
    <row r="67" spans="1:1" x14ac:dyDescent="0.2">
      <c r="A67" s="49"/>
    </row>
    <row r="68" spans="1:1" x14ac:dyDescent="0.2">
      <c r="A68" s="49"/>
    </row>
    <row r="69" spans="1:1" x14ac:dyDescent="0.2">
      <c r="A69" s="49"/>
    </row>
    <row r="70" spans="1:1" x14ac:dyDescent="0.2">
      <c r="A70" s="49"/>
    </row>
    <row r="71" spans="1:1" x14ac:dyDescent="0.2">
      <c r="A71" s="49"/>
    </row>
    <row r="72" spans="1:1" x14ac:dyDescent="0.2">
      <c r="A72" s="49"/>
    </row>
    <row r="73" spans="1:1" x14ac:dyDescent="0.2">
      <c r="A73" s="49"/>
    </row>
    <row r="74" spans="1:1" x14ac:dyDescent="0.2">
      <c r="A74" s="49"/>
    </row>
    <row r="75" spans="1:1" x14ac:dyDescent="0.2">
      <c r="A75" s="49"/>
    </row>
    <row r="76" spans="1:1" x14ac:dyDescent="0.2">
      <c r="A76" s="49"/>
    </row>
    <row r="77" spans="1:1" x14ac:dyDescent="0.2">
      <c r="A77" s="49"/>
    </row>
    <row r="78" spans="1:1" x14ac:dyDescent="0.2">
      <c r="A78" s="49"/>
    </row>
    <row r="79" spans="1:1" x14ac:dyDescent="0.2">
      <c r="A79" s="49"/>
    </row>
    <row r="80" spans="1:1" x14ac:dyDescent="0.2">
      <c r="A80" s="49"/>
    </row>
    <row r="81" spans="1:1" x14ac:dyDescent="0.2">
      <c r="A81" s="49"/>
    </row>
    <row r="82" spans="1:1" x14ac:dyDescent="0.2">
      <c r="A82" s="49"/>
    </row>
    <row r="83" spans="1:1" x14ac:dyDescent="0.2">
      <c r="A83" s="49"/>
    </row>
    <row r="84" spans="1:1" x14ac:dyDescent="0.2">
      <c r="A84" s="49"/>
    </row>
    <row r="85" spans="1:1" x14ac:dyDescent="0.2">
      <c r="A85" s="49"/>
    </row>
    <row r="86" spans="1:1" x14ac:dyDescent="0.2">
      <c r="A86" s="49"/>
    </row>
    <row r="87" spans="1:1" x14ac:dyDescent="0.2">
      <c r="A87" s="49"/>
    </row>
    <row r="88" spans="1:1" x14ac:dyDescent="0.2">
      <c r="A88" s="49"/>
    </row>
  </sheetData>
  <mergeCells count="40">
    <mergeCell ref="D13:E13"/>
    <mergeCell ref="D14:E14"/>
    <mergeCell ref="A5:K5"/>
    <mergeCell ref="B8:C8"/>
    <mergeCell ref="D8:E8"/>
    <mergeCell ref="B9:C9"/>
    <mergeCell ref="D9:E9"/>
    <mergeCell ref="B19:C19"/>
    <mergeCell ref="D19:E19"/>
    <mergeCell ref="B20:C20"/>
    <mergeCell ref="D20:E20"/>
    <mergeCell ref="A24:H24"/>
    <mergeCell ref="B21:C21"/>
    <mergeCell ref="D21:E21"/>
    <mergeCell ref="B22:C22"/>
    <mergeCell ref="D22:E22"/>
    <mergeCell ref="B23:C23"/>
    <mergeCell ref="D23:E23"/>
    <mergeCell ref="B16:C16"/>
    <mergeCell ref="D16:E16"/>
    <mergeCell ref="B17:C17"/>
    <mergeCell ref="D17:E17"/>
    <mergeCell ref="B18:C18"/>
    <mergeCell ref="D18:E18"/>
    <mergeCell ref="A1:B1"/>
    <mergeCell ref="A2:B2"/>
    <mergeCell ref="A3:B3"/>
    <mergeCell ref="B15:C15"/>
    <mergeCell ref="D15:E15"/>
    <mergeCell ref="C1:E1"/>
    <mergeCell ref="C2:E2"/>
    <mergeCell ref="C3:E3"/>
    <mergeCell ref="B10:C10"/>
    <mergeCell ref="B11:C11"/>
    <mergeCell ref="B12:C12"/>
    <mergeCell ref="B13:C13"/>
    <mergeCell ref="B14:C14"/>
    <mergeCell ref="D10:E10"/>
    <mergeCell ref="D11:E11"/>
    <mergeCell ref="D12:E12"/>
  </mergeCells>
  <printOptions horizontalCentered="1"/>
  <pageMargins left="0.7" right="0.7" top="0.75" bottom="0.75" header="0.3" footer="0.3"/>
  <pageSetup scale="72"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664D9-5264-4D14-AC06-1902A4B5A103}">
  <sheetPr>
    <pageSetUpPr fitToPage="1"/>
  </sheetPr>
  <dimension ref="A1:F71"/>
  <sheetViews>
    <sheetView view="pageBreakPreview" zoomScaleNormal="100" zoomScaleSheetLayoutView="100" workbookViewId="0">
      <selection sqref="A1:B1"/>
    </sheetView>
  </sheetViews>
  <sheetFormatPr defaultRowHeight="15" x14ac:dyDescent="0.2"/>
  <cols>
    <col min="1" max="1" width="25.77734375" customWidth="1"/>
    <col min="2" max="6" width="14.77734375" customWidth="1"/>
  </cols>
  <sheetData>
    <row r="1" spans="1:6" ht="15.75" x14ac:dyDescent="0.25">
      <c r="A1" s="135" t="s">
        <v>7</v>
      </c>
      <c r="B1" s="135"/>
      <c r="C1" s="136">
        <f>+'Invoice Summary'!C2</f>
        <v>0</v>
      </c>
      <c r="D1" s="136"/>
      <c r="E1" s="136"/>
      <c r="F1" s="136"/>
    </row>
    <row r="2" spans="1:6" ht="15.75" x14ac:dyDescent="0.25">
      <c r="A2" s="135" t="s">
        <v>9</v>
      </c>
      <c r="B2" s="135"/>
      <c r="C2" s="136">
        <f>+'Invoice Summary'!C3</f>
        <v>0</v>
      </c>
      <c r="D2" s="136"/>
      <c r="E2" s="136"/>
      <c r="F2" s="136"/>
    </row>
    <row r="3" spans="1:6" ht="15.75" x14ac:dyDescent="0.25">
      <c r="A3" s="135" t="s">
        <v>21</v>
      </c>
      <c r="B3" s="135"/>
      <c r="C3" s="136">
        <f>+'Invoice Summary'!C4</f>
        <v>0</v>
      </c>
      <c r="D3" s="136"/>
      <c r="E3" s="136"/>
      <c r="F3" s="136"/>
    </row>
    <row r="4" spans="1:6" ht="15.75" x14ac:dyDescent="0.25">
      <c r="A4" s="2"/>
      <c r="B4" s="3"/>
    </row>
    <row r="5" spans="1:6" ht="16.5" thickBot="1" x14ac:dyDescent="0.3">
      <c r="A5" s="134" t="s">
        <v>72</v>
      </c>
      <c r="B5" s="134"/>
      <c r="C5" s="134"/>
      <c r="D5" s="134"/>
      <c r="E5" s="134"/>
      <c r="F5" s="134"/>
    </row>
    <row r="6" spans="1:6" ht="142.5" thickBot="1" x14ac:dyDescent="0.3">
      <c r="A6" s="68" t="s">
        <v>30</v>
      </c>
      <c r="B6" s="61" t="s">
        <v>43</v>
      </c>
      <c r="C6" s="61" t="s">
        <v>44</v>
      </c>
      <c r="D6" s="61" t="s">
        <v>45</v>
      </c>
      <c r="E6" s="61" t="s">
        <v>51</v>
      </c>
      <c r="F6" s="62" t="s">
        <v>46</v>
      </c>
    </row>
    <row r="7" spans="1:6" x14ac:dyDescent="0.2">
      <c r="A7" s="27"/>
      <c r="B7" s="28">
        <v>0</v>
      </c>
      <c r="C7" s="28">
        <v>0</v>
      </c>
      <c r="D7" s="28">
        <v>0</v>
      </c>
      <c r="E7" s="38"/>
      <c r="F7" s="26">
        <f t="shared" ref="F7:F22" si="0">+B7-D7</f>
        <v>0</v>
      </c>
    </row>
    <row r="8" spans="1:6" x14ac:dyDescent="0.2">
      <c r="A8" s="29"/>
      <c r="B8" s="16">
        <v>0</v>
      </c>
      <c r="C8" s="16">
        <v>0</v>
      </c>
      <c r="D8" s="16">
        <v>0</v>
      </c>
      <c r="E8" s="39"/>
      <c r="F8" s="10">
        <f t="shared" si="0"/>
        <v>0</v>
      </c>
    </row>
    <row r="9" spans="1:6" x14ac:dyDescent="0.2">
      <c r="A9" s="29"/>
      <c r="B9" s="16">
        <v>0</v>
      </c>
      <c r="C9" s="16">
        <v>0</v>
      </c>
      <c r="D9" s="16">
        <v>0</v>
      </c>
      <c r="E9" s="39"/>
      <c r="F9" s="10">
        <f t="shared" si="0"/>
        <v>0</v>
      </c>
    </row>
    <row r="10" spans="1:6" x14ac:dyDescent="0.2">
      <c r="A10" s="29"/>
      <c r="B10" s="16">
        <v>0</v>
      </c>
      <c r="C10" s="16">
        <v>0</v>
      </c>
      <c r="D10" s="16">
        <v>0</v>
      </c>
      <c r="E10" s="39"/>
      <c r="F10" s="10">
        <f t="shared" si="0"/>
        <v>0</v>
      </c>
    </row>
    <row r="11" spans="1:6" x14ac:dyDescent="0.2">
      <c r="A11" s="29"/>
      <c r="B11" s="16">
        <v>0</v>
      </c>
      <c r="C11" s="16">
        <v>0</v>
      </c>
      <c r="D11" s="16">
        <v>0</v>
      </c>
      <c r="E11" s="39"/>
      <c r="F11" s="10">
        <f t="shared" si="0"/>
        <v>0</v>
      </c>
    </row>
    <row r="12" spans="1:6" x14ac:dyDescent="0.2">
      <c r="A12" s="29"/>
      <c r="B12" s="16">
        <v>0</v>
      </c>
      <c r="C12" s="16">
        <v>0</v>
      </c>
      <c r="D12" s="16">
        <v>0</v>
      </c>
      <c r="E12" s="39"/>
      <c r="F12" s="10">
        <f t="shared" si="0"/>
        <v>0</v>
      </c>
    </row>
    <row r="13" spans="1:6" x14ac:dyDescent="0.2">
      <c r="A13" s="29"/>
      <c r="B13" s="16">
        <v>0</v>
      </c>
      <c r="C13" s="16">
        <v>0</v>
      </c>
      <c r="D13" s="16">
        <v>0</v>
      </c>
      <c r="E13" s="39"/>
      <c r="F13" s="10">
        <f t="shared" si="0"/>
        <v>0</v>
      </c>
    </row>
    <row r="14" spans="1:6" x14ac:dyDescent="0.2">
      <c r="A14" s="29"/>
      <c r="B14" s="16">
        <v>0</v>
      </c>
      <c r="C14" s="16">
        <v>0</v>
      </c>
      <c r="D14" s="16">
        <v>0</v>
      </c>
      <c r="E14" s="39"/>
      <c r="F14" s="10">
        <f t="shared" si="0"/>
        <v>0</v>
      </c>
    </row>
    <row r="15" spans="1:6" x14ac:dyDescent="0.2">
      <c r="A15" s="29"/>
      <c r="B15" s="16">
        <v>0</v>
      </c>
      <c r="C15" s="16">
        <v>0</v>
      </c>
      <c r="D15" s="16">
        <v>0</v>
      </c>
      <c r="E15" s="39"/>
      <c r="F15" s="10">
        <f t="shared" si="0"/>
        <v>0</v>
      </c>
    </row>
    <row r="16" spans="1:6" x14ac:dyDescent="0.2">
      <c r="A16" s="29"/>
      <c r="B16" s="16">
        <v>0</v>
      </c>
      <c r="C16" s="16">
        <v>0</v>
      </c>
      <c r="D16" s="16">
        <v>0</v>
      </c>
      <c r="E16" s="39"/>
      <c r="F16" s="10">
        <f t="shared" si="0"/>
        <v>0</v>
      </c>
    </row>
    <row r="17" spans="1:6" x14ac:dyDescent="0.2">
      <c r="A17" s="29"/>
      <c r="B17" s="16">
        <v>0</v>
      </c>
      <c r="C17" s="16">
        <v>0</v>
      </c>
      <c r="D17" s="16">
        <v>0</v>
      </c>
      <c r="E17" s="39"/>
      <c r="F17" s="10">
        <f t="shared" si="0"/>
        <v>0</v>
      </c>
    </row>
    <row r="18" spans="1:6" x14ac:dyDescent="0.2">
      <c r="A18" s="29"/>
      <c r="B18" s="16">
        <v>0</v>
      </c>
      <c r="C18" s="16">
        <v>0</v>
      </c>
      <c r="D18" s="16">
        <v>0</v>
      </c>
      <c r="E18" s="39"/>
      <c r="F18" s="10">
        <f t="shared" si="0"/>
        <v>0</v>
      </c>
    </row>
    <row r="19" spans="1:6" x14ac:dyDescent="0.2">
      <c r="A19" s="29"/>
      <c r="B19" s="16">
        <v>0</v>
      </c>
      <c r="C19" s="16">
        <v>0</v>
      </c>
      <c r="D19" s="16">
        <v>0</v>
      </c>
      <c r="E19" s="39"/>
      <c r="F19" s="10">
        <f t="shared" si="0"/>
        <v>0</v>
      </c>
    </row>
    <row r="20" spans="1:6" x14ac:dyDescent="0.2">
      <c r="A20" s="29"/>
      <c r="B20" s="16">
        <v>0</v>
      </c>
      <c r="C20" s="16">
        <v>0</v>
      </c>
      <c r="D20" s="16">
        <v>0</v>
      </c>
      <c r="E20" s="39"/>
      <c r="F20" s="10">
        <f t="shared" si="0"/>
        <v>0</v>
      </c>
    </row>
    <row r="21" spans="1:6" x14ac:dyDescent="0.2">
      <c r="A21" s="29"/>
      <c r="B21" s="16">
        <v>0</v>
      </c>
      <c r="C21" s="16">
        <v>0</v>
      </c>
      <c r="D21" s="16">
        <v>0</v>
      </c>
      <c r="E21" s="39"/>
      <c r="F21" s="10">
        <f t="shared" si="0"/>
        <v>0</v>
      </c>
    </row>
    <row r="22" spans="1:6" ht="16.5" thickBot="1" x14ac:dyDescent="0.3">
      <c r="A22" s="12" t="s">
        <v>2</v>
      </c>
      <c r="B22" s="5">
        <f>SUM(B7:B21)</f>
        <v>0</v>
      </c>
      <c r="C22" s="5">
        <f>SUM(C7:C21)</f>
        <v>0</v>
      </c>
      <c r="D22" s="5">
        <f>SUM(D7:D21)</f>
        <v>0</v>
      </c>
      <c r="E22" s="14"/>
      <c r="F22" s="6">
        <f t="shared" si="0"/>
        <v>0</v>
      </c>
    </row>
    <row r="24" spans="1:6" ht="16.5" thickBot="1" x14ac:dyDescent="0.3">
      <c r="A24" s="134" t="s">
        <v>26</v>
      </c>
      <c r="B24" s="134"/>
      <c r="C24" s="134"/>
      <c r="D24" s="134"/>
      <c r="E24" s="134"/>
      <c r="F24" s="134"/>
    </row>
    <row r="25" spans="1:6" ht="142.5" thickBot="1" x14ac:dyDescent="0.3">
      <c r="A25" s="68" t="s">
        <v>30</v>
      </c>
      <c r="B25" s="61" t="s">
        <v>47</v>
      </c>
      <c r="C25" s="61" t="s">
        <v>48</v>
      </c>
      <c r="D25" s="61" t="s">
        <v>49</v>
      </c>
      <c r="E25" s="61" t="s">
        <v>51</v>
      </c>
      <c r="F25" s="62" t="s">
        <v>50</v>
      </c>
    </row>
    <row r="26" spans="1:6" x14ac:dyDescent="0.2">
      <c r="A26" s="27"/>
      <c r="B26" s="28">
        <v>0</v>
      </c>
      <c r="C26" s="28">
        <v>0</v>
      </c>
      <c r="D26" s="28">
        <v>0</v>
      </c>
      <c r="E26" s="38"/>
      <c r="F26" s="26">
        <f t="shared" ref="F26:F41" si="1">+B26-D26</f>
        <v>0</v>
      </c>
    </row>
    <row r="27" spans="1:6" x14ac:dyDescent="0.2">
      <c r="A27" s="29"/>
      <c r="B27" s="16">
        <v>0</v>
      </c>
      <c r="C27" s="16">
        <v>0</v>
      </c>
      <c r="D27" s="16">
        <v>0</v>
      </c>
      <c r="E27" s="39"/>
      <c r="F27" s="10">
        <f t="shared" si="1"/>
        <v>0</v>
      </c>
    </row>
    <row r="28" spans="1:6" x14ac:dyDescent="0.2">
      <c r="A28" s="29"/>
      <c r="B28" s="16">
        <v>0</v>
      </c>
      <c r="C28" s="16">
        <v>0</v>
      </c>
      <c r="D28" s="16">
        <v>0</v>
      </c>
      <c r="E28" s="39"/>
      <c r="F28" s="10">
        <f t="shared" si="1"/>
        <v>0</v>
      </c>
    </row>
    <row r="29" spans="1:6" x14ac:dyDescent="0.2">
      <c r="A29" s="29"/>
      <c r="B29" s="16">
        <v>0</v>
      </c>
      <c r="C29" s="16">
        <v>0</v>
      </c>
      <c r="D29" s="16">
        <v>0</v>
      </c>
      <c r="E29" s="39"/>
      <c r="F29" s="10">
        <f t="shared" si="1"/>
        <v>0</v>
      </c>
    </row>
    <row r="30" spans="1:6" x14ac:dyDescent="0.2">
      <c r="A30" s="29"/>
      <c r="B30" s="16">
        <v>0</v>
      </c>
      <c r="C30" s="16">
        <v>0</v>
      </c>
      <c r="D30" s="16">
        <v>0</v>
      </c>
      <c r="E30" s="39"/>
      <c r="F30" s="10">
        <f t="shared" si="1"/>
        <v>0</v>
      </c>
    </row>
    <row r="31" spans="1:6" x14ac:dyDescent="0.2">
      <c r="A31" s="29"/>
      <c r="B31" s="16">
        <v>0</v>
      </c>
      <c r="C31" s="16">
        <v>0</v>
      </c>
      <c r="D31" s="16">
        <v>0</v>
      </c>
      <c r="E31" s="39"/>
      <c r="F31" s="10">
        <f t="shared" si="1"/>
        <v>0</v>
      </c>
    </row>
    <row r="32" spans="1:6" x14ac:dyDescent="0.2">
      <c r="A32" s="29"/>
      <c r="B32" s="16">
        <v>0</v>
      </c>
      <c r="C32" s="16">
        <v>0</v>
      </c>
      <c r="D32" s="16">
        <v>0</v>
      </c>
      <c r="E32" s="39"/>
      <c r="F32" s="10">
        <f t="shared" si="1"/>
        <v>0</v>
      </c>
    </row>
    <row r="33" spans="1:6" x14ac:dyDescent="0.2">
      <c r="A33" s="29"/>
      <c r="B33" s="16">
        <v>0</v>
      </c>
      <c r="C33" s="16">
        <v>0</v>
      </c>
      <c r="D33" s="16">
        <v>0</v>
      </c>
      <c r="E33" s="39"/>
      <c r="F33" s="10">
        <f t="shared" si="1"/>
        <v>0</v>
      </c>
    </row>
    <row r="34" spans="1:6" x14ac:dyDescent="0.2">
      <c r="A34" s="29"/>
      <c r="B34" s="16">
        <v>0</v>
      </c>
      <c r="C34" s="16">
        <v>0</v>
      </c>
      <c r="D34" s="16">
        <v>0</v>
      </c>
      <c r="E34" s="39"/>
      <c r="F34" s="10">
        <f t="shared" si="1"/>
        <v>0</v>
      </c>
    </row>
    <row r="35" spans="1:6" x14ac:dyDescent="0.2">
      <c r="A35" s="29"/>
      <c r="B35" s="16">
        <v>0</v>
      </c>
      <c r="C35" s="16">
        <v>0</v>
      </c>
      <c r="D35" s="16">
        <v>0</v>
      </c>
      <c r="E35" s="39"/>
      <c r="F35" s="10">
        <f t="shared" si="1"/>
        <v>0</v>
      </c>
    </row>
    <row r="36" spans="1:6" x14ac:dyDescent="0.2">
      <c r="A36" s="29"/>
      <c r="B36" s="16">
        <v>0</v>
      </c>
      <c r="C36" s="16">
        <v>0</v>
      </c>
      <c r="D36" s="16">
        <v>0</v>
      </c>
      <c r="E36" s="39"/>
      <c r="F36" s="10">
        <f t="shared" si="1"/>
        <v>0</v>
      </c>
    </row>
    <row r="37" spans="1:6" x14ac:dyDescent="0.2">
      <c r="A37" s="29"/>
      <c r="B37" s="16">
        <v>0</v>
      </c>
      <c r="C37" s="16">
        <v>0</v>
      </c>
      <c r="D37" s="16">
        <v>0</v>
      </c>
      <c r="E37" s="39"/>
      <c r="F37" s="10">
        <f t="shared" si="1"/>
        <v>0</v>
      </c>
    </row>
    <row r="38" spans="1:6" x14ac:dyDescent="0.2">
      <c r="A38" s="29"/>
      <c r="B38" s="16">
        <v>0</v>
      </c>
      <c r="C38" s="16">
        <v>0</v>
      </c>
      <c r="D38" s="16">
        <v>0</v>
      </c>
      <c r="E38" s="39"/>
      <c r="F38" s="10">
        <f t="shared" si="1"/>
        <v>0</v>
      </c>
    </row>
    <row r="39" spans="1:6" x14ac:dyDescent="0.2">
      <c r="A39" s="29"/>
      <c r="B39" s="16">
        <v>0</v>
      </c>
      <c r="C39" s="16">
        <v>0</v>
      </c>
      <c r="D39" s="16">
        <v>0</v>
      </c>
      <c r="E39" s="39"/>
      <c r="F39" s="10">
        <f t="shared" si="1"/>
        <v>0</v>
      </c>
    </row>
    <row r="40" spans="1:6" x14ac:dyDescent="0.2">
      <c r="A40" s="29"/>
      <c r="B40" s="16">
        <v>0</v>
      </c>
      <c r="C40" s="16">
        <v>0</v>
      </c>
      <c r="D40" s="16">
        <v>0</v>
      </c>
      <c r="E40" s="39"/>
      <c r="F40" s="10">
        <f t="shared" si="1"/>
        <v>0</v>
      </c>
    </row>
    <row r="41" spans="1:6" ht="16.5" thickBot="1" x14ac:dyDescent="0.3">
      <c r="A41" s="12" t="s">
        <v>2</v>
      </c>
      <c r="B41" s="5">
        <f>SUM(B26:B40)</f>
        <v>0</v>
      </c>
      <c r="C41" s="5">
        <f>SUM(C26:C40)</f>
        <v>0</v>
      </c>
      <c r="D41" s="5">
        <f>SUM(D26:D40)</f>
        <v>0</v>
      </c>
      <c r="E41" s="14"/>
      <c r="F41" s="6">
        <f t="shared" si="1"/>
        <v>0</v>
      </c>
    </row>
    <row r="43" spans="1:6" ht="15.75" customHeight="1" x14ac:dyDescent="0.2">
      <c r="D43" s="47"/>
    </row>
    <row r="44" spans="1:6" x14ac:dyDescent="0.2">
      <c r="D44" s="47"/>
    </row>
    <row r="45" spans="1:6" x14ac:dyDescent="0.2">
      <c r="D45" s="47"/>
    </row>
    <row r="46" spans="1:6" x14ac:dyDescent="0.2">
      <c r="D46" s="47"/>
    </row>
    <row r="47" spans="1:6" x14ac:dyDescent="0.2">
      <c r="D47" s="47"/>
    </row>
    <row r="48" spans="1:6" x14ac:dyDescent="0.2">
      <c r="D48" s="47"/>
    </row>
    <row r="49" spans="4:4" x14ac:dyDescent="0.2">
      <c r="D49" s="47"/>
    </row>
    <row r="50" spans="4:4" x14ac:dyDescent="0.2">
      <c r="D50" s="47"/>
    </row>
    <row r="51" spans="4:4" x14ac:dyDescent="0.2">
      <c r="D51" s="47"/>
    </row>
    <row r="52" spans="4:4" x14ac:dyDescent="0.2">
      <c r="D52" s="47"/>
    </row>
    <row r="53" spans="4:4" x14ac:dyDescent="0.2">
      <c r="D53" s="47"/>
    </row>
    <row r="54" spans="4:4" x14ac:dyDescent="0.2">
      <c r="D54" s="47"/>
    </row>
    <row r="55" spans="4:4" x14ac:dyDescent="0.2">
      <c r="D55" s="47"/>
    </row>
    <row r="56" spans="4:4" x14ac:dyDescent="0.2">
      <c r="D56" s="47"/>
    </row>
    <row r="57" spans="4:4" x14ac:dyDescent="0.2">
      <c r="D57" s="47"/>
    </row>
    <row r="58" spans="4:4" x14ac:dyDescent="0.2">
      <c r="D58" s="47"/>
    </row>
    <row r="71" s="1" customFormat="1" x14ac:dyDescent="0.2"/>
  </sheetData>
  <mergeCells count="8">
    <mergeCell ref="A24:F24"/>
    <mergeCell ref="A5:F5"/>
    <mergeCell ref="A1:B1"/>
    <mergeCell ref="C1:F1"/>
    <mergeCell ref="A2:B2"/>
    <mergeCell ref="C2:F2"/>
    <mergeCell ref="A3:B3"/>
    <mergeCell ref="C3:F3"/>
  </mergeCells>
  <printOptions horizontalCentered="1"/>
  <pageMargins left="0.7" right="0.7" top="0.75" bottom="0.25" header="0.3" footer="0.3"/>
  <pageSetup scale="76" fitToHeight="0" orientation="portrait" r:id="rId1"/>
  <headerFooter scaleWithDoc="0"/>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Invoice Summary</vt:lpstr>
      <vt:lpstr>Direct Labor Detail</vt:lpstr>
      <vt:lpstr>Travel</vt:lpstr>
      <vt:lpstr>Equipment</vt:lpstr>
      <vt:lpstr>Materials and Misc</vt:lpstr>
      <vt:lpstr>SubcontractsSubrecipients</vt:lpstr>
      <vt:lpstr>'Direct Labor Detail'!Print_Area</vt:lpstr>
      <vt:lpstr>Equipment!Print_Area</vt:lpstr>
      <vt:lpstr>'Invoice Summary'!Print_Area</vt:lpstr>
      <vt:lpstr>'Materials and Misc'!Print_Area</vt:lpstr>
      <vt:lpstr>SubcontractsSubrecipients!Print_Area</vt:lpstr>
      <vt:lpstr>Travel!Print_Area</vt:lpstr>
    </vt:vector>
  </TitlesOfParts>
  <Company>California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rgrant</dc:creator>
  <cp:lastModifiedBy>Jeffrey Caperton</cp:lastModifiedBy>
  <cp:lastPrinted>2023-07-11T17:37:43Z</cp:lastPrinted>
  <dcterms:created xsi:type="dcterms:W3CDTF">2014-01-17T22:37:22Z</dcterms:created>
  <dcterms:modified xsi:type="dcterms:W3CDTF">2023-12-13T22:58:38Z</dcterms:modified>
</cp:coreProperties>
</file>